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trlProps/ctrlProp8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C\Tutorial\"/>
    </mc:Choice>
  </mc:AlternateContent>
  <bookViews>
    <workbookView xWindow="0" yWindow="0" windowWidth="20490" windowHeight="9885"/>
  </bookViews>
  <sheets>
    <sheet name="Documentation" sheetId="2" r:id="rId1"/>
    <sheet name="Report" sheetId="6" r:id="rId2"/>
    <sheet name="Statistics" sheetId="8" r:id="rId3"/>
    <sheet name="Line Chart" sheetId="3" r:id="rId4"/>
    <sheet name="Stock Chart" sheetId="7" r:id="rId5"/>
    <sheet name="Stock History" sheetId="1" r:id="rId6"/>
  </sheets>
  <definedNames>
    <definedName name="MonthClose">'Stock History'!$F$5:$F$24</definedName>
    <definedName name="MonthDates">'Stock History'!$B$5:$B$24</definedName>
    <definedName name="MonthHigh">'Stock History'!$D$5:$D$24</definedName>
    <definedName name="MonthLow">'Stock History'!$E$5:$E$24</definedName>
    <definedName name="MonthOpen">'Stock History'!$C$5:$C$24</definedName>
    <definedName name="MonthVolume">'Stock History'!$G$5:$G$24</definedName>
    <definedName name="QuarterClose">'Stock History'!$F$5:$F$67</definedName>
    <definedName name="QuarterDates">'Stock History'!$B$5:$B$67</definedName>
    <definedName name="QuarterHigh">'Stock History'!$D$5:$D$67</definedName>
    <definedName name="QuarterLow">'Stock History'!$E$5:$E$67</definedName>
    <definedName name="QuarterOpen">'Stock History'!$C$5:$C$67</definedName>
    <definedName name="QuarterVolume">'Stock History'!$G$5:$G$67</definedName>
    <definedName name="StockClose">YearClose</definedName>
    <definedName name="StockDates">YearDates</definedName>
    <definedName name="StockHigh">YearHigh</definedName>
    <definedName name="StockLow">YearLow</definedName>
    <definedName name="StockOpen">YearOpen</definedName>
    <definedName name="StockVolume">YearVolume</definedName>
    <definedName name="WeekClose">'Stock History'!$F$5:$F$9</definedName>
    <definedName name="WeekDates">'Stock History'!$B$5:$B$9</definedName>
    <definedName name="WeekHigh">'Stock History'!$D$5:$D$9</definedName>
    <definedName name="WeekLow">'Stock History'!$E$5:$E$9</definedName>
    <definedName name="WeekOpen">'Stock History'!$C$5:$C$9</definedName>
    <definedName name="WeekVolume">'Stock History'!$G$5:$G$9</definedName>
    <definedName name="YearClose">'Stock History'!$F$5:$F$255</definedName>
    <definedName name="YearDates">'Stock History'!$B$5:$B$255</definedName>
    <definedName name="YearHigh">'Stock History'!$D$5:$D$255</definedName>
    <definedName name="YearLow">'Stock History'!$E$5:$E$255</definedName>
    <definedName name="YearOpen">'Stock History'!$C$5:$C$255</definedName>
    <definedName name="YearVolume">'Stock History'!$G$5:$G$255</definedName>
  </definedNames>
  <calcPr calcId="152511"/>
</workbook>
</file>

<file path=xl/calcChain.xml><?xml version="1.0" encoding="utf-8"?>
<calcChain xmlns="http://schemas.openxmlformats.org/spreadsheetml/2006/main">
  <c r="B3" i="7" l="1"/>
  <c r="B3" i="3"/>
  <c r="B3" i="8"/>
  <c r="F5" i="8" l="1"/>
  <c r="F6" i="8"/>
  <c r="F4" i="8" s="1"/>
  <c r="C14" i="8"/>
  <c r="C13" i="8"/>
  <c r="C11" i="8"/>
  <c r="C10" i="8"/>
  <c r="C8" i="8"/>
  <c r="C7" i="8"/>
  <c r="C5" i="8"/>
  <c r="C4" i="8"/>
  <c r="C12" i="8" l="1"/>
  <c r="C6" i="8"/>
</calcChain>
</file>

<file path=xl/sharedStrings.xml><?xml version="1.0" encoding="utf-8"?>
<sst xmlns="http://schemas.openxmlformats.org/spreadsheetml/2006/main" count="33" uniqueCount="26">
  <si>
    <t>Date</t>
  </si>
  <si>
    <t>Open</t>
  </si>
  <si>
    <t>High</t>
  </si>
  <si>
    <t>Low</t>
  </si>
  <si>
    <t>Close</t>
  </si>
  <si>
    <t>Volume</t>
  </si>
  <si>
    <t>Coolidge Financial</t>
  </si>
  <si>
    <t>Stock History</t>
  </si>
  <si>
    <t>Author</t>
  </si>
  <si>
    <t>Purpose</t>
  </si>
  <si>
    <t>Range</t>
  </si>
  <si>
    <t>Average Closing Value</t>
  </si>
  <si>
    <t>Median Closing Value</t>
  </si>
  <si>
    <t>Highest Daily Volume</t>
  </si>
  <si>
    <t>Lowest Daily  Volume</t>
  </si>
  <si>
    <t>Median Daily Volume</t>
  </si>
  <si>
    <t>Average Daily Volume</t>
  </si>
  <si>
    <t>Days</t>
  </si>
  <si>
    <t>Opening Day</t>
  </si>
  <si>
    <t>Closing Day</t>
  </si>
  <si>
    <t>Highest Stock Value</t>
  </si>
  <si>
    <t>Lowest Stock Value</t>
  </si>
  <si>
    <t>Report Control</t>
  </si>
  <si>
    <t>Time Window</t>
  </si>
  <si>
    <t>YEAR</t>
  </si>
  <si>
    <t>To provide an interactive tool for view weekly, monthly, quarterly, and yearly values of a selected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</si>
</sst>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9"/>
      <name val="Franklin Gothic Heavy"/>
      <family val="2"/>
    </font>
    <font>
      <b/>
      <sz val="14"/>
      <color theme="9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8"/>
      <color theme="9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37">
    <xf numFmtId="0" fontId="0" fillId="0" borderId="0" xfId="0"/>
    <xf numFmtId="0" fontId="18" fillId="0" borderId="0" xfId="2" applyFont="1"/>
    <xf numFmtId="0" fontId="1" fillId="31" borderId="10" xfId="4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34" borderId="0" xfId="0" applyFill="1"/>
    <xf numFmtId="0" fontId="18" fillId="33" borderId="0" xfId="43" applyFont="1" applyFill="1"/>
    <xf numFmtId="0" fontId="0" fillId="33" borderId="0" xfId="0" applyFill="1"/>
    <xf numFmtId="0" fontId="0" fillId="33" borderId="0" xfId="0" applyFill="1" applyBorder="1"/>
    <xf numFmtId="0" fontId="21" fillId="33" borderId="0" xfId="0" applyFont="1" applyFill="1" applyAlignment="1">
      <alignment vertical="center"/>
    </xf>
    <xf numFmtId="0" fontId="18" fillId="34" borderId="0" xfId="2" applyFont="1" applyFill="1"/>
    <xf numFmtId="0" fontId="19" fillId="34" borderId="0" xfId="6" applyFont="1" applyFill="1"/>
    <xf numFmtId="14" fontId="0" fillId="34" borderId="0" xfId="0" applyNumberFormat="1" applyFill="1"/>
    <xf numFmtId="43" fontId="0" fillId="34" borderId="0" xfId="1" applyFont="1" applyFill="1"/>
    <xf numFmtId="164" fontId="0" fillId="34" borderId="0" xfId="1" applyNumberFormat="1" applyFont="1" applyFill="1"/>
    <xf numFmtId="0" fontId="17" fillId="29" borderId="0" xfId="39" applyAlignment="1">
      <alignment horizontal="center"/>
    </xf>
    <xf numFmtId="14" fontId="0" fillId="36" borderId="0" xfId="0" applyNumberFormat="1" applyFill="1"/>
    <xf numFmtId="43" fontId="0" fillId="36" borderId="0" xfId="1" applyFont="1" applyFill="1"/>
    <xf numFmtId="164" fontId="0" fillId="36" borderId="0" xfId="1" applyNumberFormat="1" applyFont="1" applyFill="1"/>
    <xf numFmtId="0" fontId="0" fillId="34" borderId="10" xfId="0" applyFill="1" applyBorder="1"/>
    <xf numFmtId="0" fontId="0" fillId="36" borderId="10" xfId="0" applyFill="1" applyBorder="1"/>
    <xf numFmtId="2" fontId="0" fillId="34" borderId="10" xfId="0" applyNumberFormat="1" applyFill="1" applyBorder="1"/>
    <xf numFmtId="164" fontId="0" fillId="34" borderId="10" xfId="1" applyNumberFormat="1" applyFont="1" applyFill="1" applyBorder="1"/>
    <xf numFmtId="164" fontId="0" fillId="34" borderId="10" xfId="0" applyNumberFormat="1" applyFill="1" applyBorder="1"/>
    <xf numFmtId="0" fontId="0" fillId="35" borderId="12" xfId="0" applyFill="1" applyBorder="1"/>
    <xf numFmtId="0" fontId="0" fillId="35" borderId="13" xfId="0" applyFill="1" applyBorder="1"/>
    <xf numFmtId="0" fontId="0" fillId="35" borderId="14" xfId="0" applyFill="1" applyBorder="1"/>
    <xf numFmtId="0" fontId="0" fillId="35" borderId="16" xfId="0" applyFill="1" applyBorder="1" applyAlignment="1">
      <alignment horizontal="left" indent="1"/>
    </xf>
    <xf numFmtId="0" fontId="0" fillId="35" borderId="17" xfId="0" applyFill="1" applyBorder="1"/>
    <xf numFmtId="0" fontId="0" fillId="35" borderId="16" xfId="0" applyFill="1" applyBorder="1"/>
    <xf numFmtId="0" fontId="0" fillId="35" borderId="0" xfId="0" applyFill="1" applyBorder="1"/>
    <xf numFmtId="0" fontId="0" fillId="35" borderId="18" xfId="0" applyFill="1" applyBorder="1"/>
    <xf numFmtId="0" fontId="0" fillId="35" borderId="11" xfId="0" applyFill="1" applyBorder="1"/>
    <xf numFmtId="0" fontId="0" fillId="35" borderId="19" xfId="0" applyFill="1" applyBorder="1"/>
    <xf numFmtId="0" fontId="23" fillId="34" borderId="15" xfId="0" applyFont="1" applyFill="1" applyBorder="1" applyAlignment="1">
      <alignment horizontal="center" vertical="center"/>
    </xf>
    <xf numFmtId="14" fontId="0" fillId="34" borderId="10" xfId="0" applyNumberFormat="1" applyFill="1" applyBorder="1"/>
    <xf numFmtId="14" fontId="0" fillId="0" borderId="10" xfId="0" applyNumberFormat="1" applyBorder="1" applyAlignment="1">
      <alignment vertical="top" wrapText="1"/>
    </xf>
    <xf numFmtId="0" fontId="19" fillId="33" borderId="11" xfId="43" applyFont="1" applyFill="1" applyBorder="1" applyAlignment="1">
      <alignment horizontal="center" vertical="top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itle 2" xfId="43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09043424027442"/>
          <c:y val="0.10952380952380952"/>
          <c:w val="0.69785213481978114"/>
          <c:h val="0.664447319085114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'Stock History'!$G$4</c:f>
              <c:strCache>
                <c:ptCount val="1"/>
                <c:pt idx="0">
                  <c:v>Volume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[0]!StockVolume</c:f>
              <c:numCache>
                <c:formatCode>_(* #,##0_);_(* \(#,##0\);_(* "-"??_);_(@_)</c:formatCode>
                <c:ptCount val="251"/>
                <c:pt idx="0">
                  <c:v>22355500</c:v>
                </c:pt>
                <c:pt idx="1">
                  <c:v>23705900</c:v>
                </c:pt>
                <c:pt idx="2">
                  <c:v>22508000</c:v>
                </c:pt>
                <c:pt idx="3">
                  <c:v>19644900</c:v>
                </c:pt>
                <c:pt idx="4">
                  <c:v>29311300</c:v>
                </c:pt>
                <c:pt idx="5">
                  <c:v>87639700</c:v>
                </c:pt>
                <c:pt idx="6">
                  <c:v>34747900</c:v>
                </c:pt>
                <c:pt idx="7">
                  <c:v>10930300</c:v>
                </c:pt>
                <c:pt idx="8">
                  <c:v>11266100</c:v>
                </c:pt>
                <c:pt idx="9">
                  <c:v>14610200</c:v>
                </c:pt>
                <c:pt idx="10">
                  <c:v>17389200</c:v>
                </c:pt>
                <c:pt idx="11">
                  <c:v>21036900</c:v>
                </c:pt>
                <c:pt idx="12">
                  <c:v>18495400</c:v>
                </c:pt>
                <c:pt idx="13">
                  <c:v>8386000</c:v>
                </c:pt>
                <c:pt idx="14">
                  <c:v>12733600</c:v>
                </c:pt>
                <c:pt idx="15">
                  <c:v>15489000</c:v>
                </c:pt>
                <c:pt idx="16">
                  <c:v>12844300</c:v>
                </c:pt>
                <c:pt idx="17">
                  <c:v>13178500</c:v>
                </c:pt>
                <c:pt idx="18">
                  <c:v>7597700</c:v>
                </c:pt>
                <c:pt idx="19">
                  <c:v>10923400</c:v>
                </c:pt>
                <c:pt idx="20">
                  <c:v>9394400</c:v>
                </c:pt>
                <c:pt idx="21">
                  <c:v>15127000</c:v>
                </c:pt>
                <c:pt idx="22">
                  <c:v>15061200</c:v>
                </c:pt>
                <c:pt idx="23">
                  <c:v>15918700</c:v>
                </c:pt>
                <c:pt idx="24">
                  <c:v>27192500</c:v>
                </c:pt>
                <c:pt idx="25">
                  <c:v>22505200</c:v>
                </c:pt>
                <c:pt idx="26">
                  <c:v>25780900</c:v>
                </c:pt>
                <c:pt idx="27">
                  <c:v>20012200</c:v>
                </c:pt>
                <c:pt idx="28">
                  <c:v>22852800</c:v>
                </c:pt>
                <c:pt idx="29">
                  <c:v>28418900</c:v>
                </c:pt>
                <c:pt idx="30">
                  <c:v>18681100</c:v>
                </c:pt>
                <c:pt idx="31">
                  <c:v>15693400</c:v>
                </c:pt>
                <c:pt idx="32">
                  <c:v>13923400</c:v>
                </c:pt>
                <c:pt idx="33">
                  <c:v>15919800</c:v>
                </c:pt>
                <c:pt idx="34">
                  <c:v>19558400</c:v>
                </c:pt>
                <c:pt idx="35">
                  <c:v>47718300</c:v>
                </c:pt>
                <c:pt idx="36">
                  <c:v>15936000</c:v>
                </c:pt>
                <c:pt idx="37">
                  <c:v>16487500</c:v>
                </c:pt>
                <c:pt idx="38">
                  <c:v>15245900</c:v>
                </c:pt>
                <c:pt idx="39">
                  <c:v>18875100</c:v>
                </c:pt>
                <c:pt idx="40">
                  <c:v>20597300</c:v>
                </c:pt>
                <c:pt idx="41">
                  <c:v>30128500</c:v>
                </c:pt>
                <c:pt idx="42">
                  <c:v>48510200</c:v>
                </c:pt>
                <c:pt idx="43">
                  <c:v>25232300</c:v>
                </c:pt>
                <c:pt idx="44">
                  <c:v>24375300</c:v>
                </c:pt>
                <c:pt idx="45">
                  <c:v>23973900</c:v>
                </c:pt>
                <c:pt idx="46">
                  <c:v>27329000</c:v>
                </c:pt>
                <c:pt idx="47">
                  <c:v>29581000</c:v>
                </c:pt>
                <c:pt idx="48">
                  <c:v>27924700</c:v>
                </c:pt>
                <c:pt idx="49">
                  <c:v>36433300</c:v>
                </c:pt>
                <c:pt idx="50">
                  <c:v>35503400</c:v>
                </c:pt>
                <c:pt idx="51">
                  <c:v>33874300</c:v>
                </c:pt>
                <c:pt idx="52">
                  <c:v>39305700</c:v>
                </c:pt>
                <c:pt idx="53">
                  <c:v>31792500</c:v>
                </c:pt>
                <c:pt idx="54">
                  <c:v>24266900</c:v>
                </c:pt>
                <c:pt idx="55">
                  <c:v>13852600</c:v>
                </c:pt>
                <c:pt idx="56">
                  <c:v>17673000</c:v>
                </c:pt>
                <c:pt idx="57">
                  <c:v>14717800</c:v>
                </c:pt>
                <c:pt idx="58">
                  <c:v>19330300</c:v>
                </c:pt>
                <c:pt idx="59">
                  <c:v>17905900</c:v>
                </c:pt>
                <c:pt idx="60">
                  <c:v>33708900</c:v>
                </c:pt>
                <c:pt idx="61">
                  <c:v>18507800</c:v>
                </c:pt>
                <c:pt idx="62">
                  <c:v>19191300</c:v>
                </c:pt>
                <c:pt idx="63">
                  <c:v>20337300</c:v>
                </c:pt>
                <c:pt idx="64">
                  <c:v>27175700</c:v>
                </c:pt>
                <c:pt idx="65">
                  <c:v>29505000</c:v>
                </c:pt>
                <c:pt idx="66">
                  <c:v>38953200</c:v>
                </c:pt>
                <c:pt idx="67">
                  <c:v>41488900</c:v>
                </c:pt>
                <c:pt idx="68">
                  <c:v>33253100</c:v>
                </c:pt>
                <c:pt idx="69">
                  <c:v>37604300</c:v>
                </c:pt>
                <c:pt idx="70">
                  <c:v>18007300</c:v>
                </c:pt>
                <c:pt idx="71">
                  <c:v>17447200</c:v>
                </c:pt>
                <c:pt idx="72">
                  <c:v>15321500</c:v>
                </c:pt>
                <c:pt idx="73">
                  <c:v>14264400</c:v>
                </c:pt>
                <c:pt idx="74">
                  <c:v>11493700</c:v>
                </c:pt>
                <c:pt idx="75">
                  <c:v>14906400</c:v>
                </c:pt>
                <c:pt idx="76">
                  <c:v>11133700</c:v>
                </c:pt>
                <c:pt idx="77">
                  <c:v>14976900</c:v>
                </c:pt>
                <c:pt idx="78">
                  <c:v>16287600</c:v>
                </c:pt>
                <c:pt idx="79">
                  <c:v>23063900</c:v>
                </c:pt>
                <c:pt idx="80">
                  <c:v>23299900</c:v>
                </c:pt>
                <c:pt idx="81">
                  <c:v>16561800</c:v>
                </c:pt>
                <c:pt idx="82">
                  <c:v>16749200</c:v>
                </c:pt>
                <c:pt idx="83">
                  <c:v>20505300</c:v>
                </c:pt>
                <c:pt idx="84">
                  <c:v>20502600</c:v>
                </c:pt>
                <c:pt idx="85">
                  <c:v>31364300</c:v>
                </c:pt>
                <c:pt idx="86">
                  <c:v>15429300</c:v>
                </c:pt>
                <c:pt idx="87">
                  <c:v>15429300</c:v>
                </c:pt>
                <c:pt idx="88">
                  <c:v>17059700</c:v>
                </c:pt>
                <c:pt idx="89">
                  <c:v>20093000</c:v>
                </c:pt>
                <c:pt idx="90">
                  <c:v>27868800</c:v>
                </c:pt>
                <c:pt idx="91">
                  <c:v>23546400</c:v>
                </c:pt>
                <c:pt idx="92">
                  <c:v>28715800</c:v>
                </c:pt>
                <c:pt idx="93">
                  <c:v>46989100</c:v>
                </c:pt>
                <c:pt idx="94">
                  <c:v>39179700</c:v>
                </c:pt>
                <c:pt idx="95">
                  <c:v>62084500</c:v>
                </c:pt>
                <c:pt idx="96">
                  <c:v>39137900</c:v>
                </c:pt>
                <c:pt idx="97">
                  <c:v>36289100</c:v>
                </c:pt>
                <c:pt idx="98">
                  <c:v>34370700</c:v>
                </c:pt>
                <c:pt idx="99">
                  <c:v>32886700</c:v>
                </c:pt>
                <c:pt idx="100">
                  <c:v>19190100</c:v>
                </c:pt>
                <c:pt idx="101">
                  <c:v>22010200</c:v>
                </c:pt>
                <c:pt idx="102">
                  <c:v>42879400</c:v>
                </c:pt>
                <c:pt idx="103">
                  <c:v>49765700</c:v>
                </c:pt>
                <c:pt idx="104">
                  <c:v>28442900</c:v>
                </c:pt>
                <c:pt idx="105">
                  <c:v>18193400</c:v>
                </c:pt>
                <c:pt idx="106">
                  <c:v>16079800</c:v>
                </c:pt>
                <c:pt idx="107">
                  <c:v>15110400</c:v>
                </c:pt>
                <c:pt idx="108">
                  <c:v>9455300</c:v>
                </c:pt>
                <c:pt idx="109">
                  <c:v>26400300</c:v>
                </c:pt>
                <c:pt idx="110">
                  <c:v>17390800</c:v>
                </c:pt>
                <c:pt idx="111">
                  <c:v>23917700</c:v>
                </c:pt>
                <c:pt idx="112">
                  <c:v>37836200</c:v>
                </c:pt>
                <c:pt idx="113">
                  <c:v>30862300</c:v>
                </c:pt>
                <c:pt idx="114">
                  <c:v>26071600</c:v>
                </c:pt>
                <c:pt idx="115">
                  <c:v>26299700</c:v>
                </c:pt>
                <c:pt idx="116">
                  <c:v>33299000</c:v>
                </c:pt>
                <c:pt idx="117">
                  <c:v>31966200</c:v>
                </c:pt>
                <c:pt idx="118">
                  <c:v>51315100</c:v>
                </c:pt>
                <c:pt idx="119">
                  <c:v>25255900</c:v>
                </c:pt>
                <c:pt idx="120">
                  <c:v>31090000</c:v>
                </c:pt>
                <c:pt idx="121">
                  <c:v>55554700</c:v>
                </c:pt>
                <c:pt idx="122">
                  <c:v>36572500</c:v>
                </c:pt>
                <c:pt idx="123">
                  <c:v>25445800</c:v>
                </c:pt>
                <c:pt idx="124">
                  <c:v>23615800</c:v>
                </c:pt>
                <c:pt idx="125">
                  <c:v>31333500</c:v>
                </c:pt>
                <c:pt idx="126">
                  <c:v>33204800</c:v>
                </c:pt>
                <c:pt idx="127">
                  <c:v>31376900</c:v>
                </c:pt>
                <c:pt idx="128">
                  <c:v>26257700</c:v>
                </c:pt>
                <c:pt idx="129">
                  <c:v>26257700</c:v>
                </c:pt>
                <c:pt idx="130">
                  <c:v>64837400</c:v>
                </c:pt>
                <c:pt idx="131">
                  <c:v>54673600</c:v>
                </c:pt>
                <c:pt idx="132">
                  <c:v>32628900</c:v>
                </c:pt>
                <c:pt idx="133">
                  <c:v>34996800</c:v>
                </c:pt>
                <c:pt idx="134">
                  <c:v>24570500</c:v>
                </c:pt>
                <c:pt idx="135">
                  <c:v>25143500</c:v>
                </c:pt>
                <c:pt idx="136">
                  <c:v>26404500</c:v>
                </c:pt>
                <c:pt idx="137">
                  <c:v>18701600</c:v>
                </c:pt>
                <c:pt idx="138">
                  <c:v>21066600</c:v>
                </c:pt>
                <c:pt idx="139">
                  <c:v>19326100</c:v>
                </c:pt>
                <c:pt idx="140">
                  <c:v>27039500</c:v>
                </c:pt>
                <c:pt idx="141">
                  <c:v>22732200</c:v>
                </c:pt>
                <c:pt idx="142">
                  <c:v>14326900</c:v>
                </c:pt>
                <c:pt idx="143">
                  <c:v>32509100</c:v>
                </c:pt>
                <c:pt idx="144">
                  <c:v>24996800</c:v>
                </c:pt>
                <c:pt idx="145">
                  <c:v>19441900</c:v>
                </c:pt>
                <c:pt idx="146">
                  <c:v>19270000</c:v>
                </c:pt>
                <c:pt idx="147">
                  <c:v>21476200</c:v>
                </c:pt>
                <c:pt idx="148">
                  <c:v>18311700</c:v>
                </c:pt>
                <c:pt idx="149">
                  <c:v>19024900</c:v>
                </c:pt>
                <c:pt idx="150">
                  <c:v>17489800</c:v>
                </c:pt>
                <c:pt idx="151">
                  <c:v>20828200</c:v>
                </c:pt>
                <c:pt idx="152">
                  <c:v>22172800</c:v>
                </c:pt>
                <c:pt idx="153">
                  <c:v>17941500</c:v>
                </c:pt>
                <c:pt idx="154">
                  <c:v>23833500</c:v>
                </c:pt>
                <c:pt idx="155">
                  <c:v>26932300</c:v>
                </c:pt>
                <c:pt idx="156">
                  <c:v>25354900</c:v>
                </c:pt>
                <c:pt idx="157">
                  <c:v>36195300</c:v>
                </c:pt>
                <c:pt idx="158">
                  <c:v>38774300</c:v>
                </c:pt>
                <c:pt idx="159">
                  <c:v>29632900</c:v>
                </c:pt>
                <c:pt idx="160">
                  <c:v>32807400</c:v>
                </c:pt>
                <c:pt idx="161">
                  <c:v>40654500</c:v>
                </c:pt>
                <c:pt idx="162">
                  <c:v>90421800</c:v>
                </c:pt>
                <c:pt idx="163">
                  <c:v>41024800</c:v>
                </c:pt>
                <c:pt idx="164">
                  <c:v>19555900</c:v>
                </c:pt>
                <c:pt idx="165">
                  <c:v>21767200</c:v>
                </c:pt>
                <c:pt idx="166">
                  <c:v>22710000</c:v>
                </c:pt>
                <c:pt idx="167">
                  <c:v>28952200</c:v>
                </c:pt>
                <c:pt idx="168">
                  <c:v>37145900</c:v>
                </c:pt>
                <c:pt idx="169">
                  <c:v>28068900</c:v>
                </c:pt>
                <c:pt idx="170">
                  <c:v>15916200</c:v>
                </c:pt>
                <c:pt idx="171">
                  <c:v>20565800</c:v>
                </c:pt>
                <c:pt idx="172">
                  <c:v>19588800</c:v>
                </c:pt>
                <c:pt idx="173">
                  <c:v>19014000</c:v>
                </c:pt>
                <c:pt idx="174">
                  <c:v>16884300</c:v>
                </c:pt>
                <c:pt idx="175">
                  <c:v>16447300</c:v>
                </c:pt>
                <c:pt idx="176">
                  <c:v>27927300</c:v>
                </c:pt>
                <c:pt idx="177">
                  <c:v>21946100</c:v>
                </c:pt>
                <c:pt idx="178">
                  <c:v>24021500</c:v>
                </c:pt>
                <c:pt idx="179">
                  <c:v>18475300</c:v>
                </c:pt>
                <c:pt idx="180">
                  <c:v>19540600</c:v>
                </c:pt>
                <c:pt idx="181">
                  <c:v>16757100</c:v>
                </c:pt>
                <c:pt idx="182">
                  <c:v>23129000</c:v>
                </c:pt>
                <c:pt idx="183">
                  <c:v>20989600</c:v>
                </c:pt>
                <c:pt idx="184">
                  <c:v>17062200</c:v>
                </c:pt>
                <c:pt idx="185">
                  <c:v>19586800</c:v>
                </c:pt>
                <c:pt idx="186">
                  <c:v>15821400</c:v>
                </c:pt>
                <c:pt idx="187">
                  <c:v>23517800</c:v>
                </c:pt>
                <c:pt idx="188">
                  <c:v>34268000</c:v>
                </c:pt>
                <c:pt idx="189">
                  <c:v>27241500</c:v>
                </c:pt>
                <c:pt idx="190">
                  <c:v>22115900</c:v>
                </c:pt>
                <c:pt idx="191">
                  <c:v>72809500</c:v>
                </c:pt>
                <c:pt idx="192">
                  <c:v>38201400</c:v>
                </c:pt>
                <c:pt idx="193">
                  <c:v>21028800</c:v>
                </c:pt>
                <c:pt idx="194">
                  <c:v>17912400</c:v>
                </c:pt>
                <c:pt idx="195">
                  <c:v>14626800</c:v>
                </c:pt>
                <c:pt idx="196">
                  <c:v>17835400</c:v>
                </c:pt>
                <c:pt idx="197">
                  <c:v>10988200</c:v>
                </c:pt>
                <c:pt idx="198">
                  <c:v>18077800</c:v>
                </c:pt>
                <c:pt idx="199">
                  <c:v>13863900</c:v>
                </c:pt>
                <c:pt idx="200">
                  <c:v>18170700</c:v>
                </c:pt>
                <c:pt idx="201">
                  <c:v>20192600</c:v>
                </c:pt>
                <c:pt idx="202">
                  <c:v>44990300</c:v>
                </c:pt>
                <c:pt idx="203">
                  <c:v>19670100</c:v>
                </c:pt>
                <c:pt idx="204">
                  <c:v>15318000</c:v>
                </c:pt>
                <c:pt idx="205">
                  <c:v>18989200</c:v>
                </c:pt>
                <c:pt idx="206">
                  <c:v>31160600</c:v>
                </c:pt>
                <c:pt idx="207">
                  <c:v>28820500</c:v>
                </c:pt>
                <c:pt idx="208">
                  <c:v>16093700</c:v>
                </c:pt>
                <c:pt idx="209">
                  <c:v>12502000</c:v>
                </c:pt>
                <c:pt idx="210">
                  <c:v>18510600</c:v>
                </c:pt>
                <c:pt idx="211">
                  <c:v>16665000</c:v>
                </c:pt>
                <c:pt idx="212">
                  <c:v>17233400</c:v>
                </c:pt>
                <c:pt idx="213">
                  <c:v>20775000</c:v>
                </c:pt>
                <c:pt idx="214">
                  <c:v>17405700</c:v>
                </c:pt>
                <c:pt idx="215">
                  <c:v>14811300</c:v>
                </c:pt>
                <c:pt idx="216">
                  <c:v>15259400</c:v>
                </c:pt>
                <c:pt idx="217">
                  <c:v>28310700</c:v>
                </c:pt>
                <c:pt idx="218">
                  <c:v>20657100</c:v>
                </c:pt>
                <c:pt idx="219">
                  <c:v>14874000</c:v>
                </c:pt>
                <c:pt idx="220">
                  <c:v>30564500</c:v>
                </c:pt>
                <c:pt idx="221">
                  <c:v>23525900</c:v>
                </c:pt>
                <c:pt idx="222">
                  <c:v>24565100</c:v>
                </c:pt>
                <c:pt idx="223">
                  <c:v>16797000</c:v>
                </c:pt>
                <c:pt idx="224">
                  <c:v>12421800</c:v>
                </c:pt>
                <c:pt idx="225">
                  <c:v>16533100</c:v>
                </c:pt>
                <c:pt idx="226">
                  <c:v>10526000</c:v>
                </c:pt>
                <c:pt idx="227">
                  <c:v>7338200</c:v>
                </c:pt>
                <c:pt idx="228">
                  <c:v>14848900</c:v>
                </c:pt>
                <c:pt idx="229">
                  <c:v>18842900</c:v>
                </c:pt>
                <c:pt idx="230">
                  <c:v>15941200</c:v>
                </c:pt>
                <c:pt idx="231">
                  <c:v>11517800</c:v>
                </c:pt>
                <c:pt idx="232">
                  <c:v>21252400</c:v>
                </c:pt>
                <c:pt idx="233">
                  <c:v>22606900</c:v>
                </c:pt>
                <c:pt idx="234">
                  <c:v>16091000</c:v>
                </c:pt>
                <c:pt idx="235">
                  <c:v>19640900</c:v>
                </c:pt>
                <c:pt idx="236">
                  <c:v>17341100</c:v>
                </c:pt>
                <c:pt idx="237">
                  <c:v>21716000</c:v>
                </c:pt>
                <c:pt idx="238">
                  <c:v>21334700</c:v>
                </c:pt>
                <c:pt idx="239">
                  <c:v>17446200</c:v>
                </c:pt>
                <c:pt idx="240">
                  <c:v>10875100</c:v>
                </c:pt>
                <c:pt idx="241">
                  <c:v>16378500</c:v>
                </c:pt>
                <c:pt idx="242">
                  <c:v>11203600</c:v>
                </c:pt>
                <c:pt idx="243">
                  <c:v>14399100</c:v>
                </c:pt>
                <c:pt idx="244">
                  <c:v>11429000</c:v>
                </c:pt>
                <c:pt idx="245">
                  <c:v>14333400</c:v>
                </c:pt>
                <c:pt idx="246">
                  <c:v>14727100</c:v>
                </c:pt>
                <c:pt idx="247">
                  <c:v>20203000</c:v>
                </c:pt>
                <c:pt idx="248">
                  <c:v>18205700</c:v>
                </c:pt>
                <c:pt idx="249">
                  <c:v>31340000</c:v>
                </c:pt>
                <c:pt idx="250">
                  <c:v>22606900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85867584"/>
        <c:axId val="-685859968"/>
      </c:barChart>
      <c:lineChart>
        <c:grouping val="standard"/>
        <c:varyColors val="0"/>
        <c:ser>
          <c:idx val="0"/>
          <c:order val="0"/>
          <c:tx>
            <c:strRef>
              <c:f>'Stock History'!$F$4</c:f>
              <c:strCache>
                <c:ptCount val="1"/>
                <c:pt idx="0">
                  <c:v>Close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[0]!StockClose</c:f>
              <c:numCache>
                <c:formatCode>_(* #,##0.00_);_(* \(#,##0.00\);_(* "-"??_);_(@_)</c:formatCode>
                <c:ptCount val="251"/>
                <c:pt idx="0">
                  <c:v>24.42</c:v>
                </c:pt>
                <c:pt idx="1">
                  <c:v>25.26</c:v>
                </c:pt>
                <c:pt idx="2">
                  <c:v>25.24</c:v>
                </c:pt>
                <c:pt idx="3">
                  <c:v>24.65</c:v>
                </c:pt>
                <c:pt idx="4">
                  <c:v>24.21</c:v>
                </c:pt>
                <c:pt idx="5">
                  <c:v>24.86</c:v>
                </c:pt>
                <c:pt idx="6">
                  <c:v>21.23</c:v>
                </c:pt>
                <c:pt idx="7">
                  <c:v>21.11</c:v>
                </c:pt>
                <c:pt idx="8">
                  <c:v>21.18</c:v>
                </c:pt>
                <c:pt idx="9">
                  <c:v>21.27</c:v>
                </c:pt>
                <c:pt idx="10">
                  <c:v>21.36</c:v>
                </c:pt>
                <c:pt idx="11">
                  <c:v>20.97</c:v>
                </c:pt>
                <c:pt idx="12">
                  <c:v>21.52</c:v>
                </c:pt>
                <c:pt idx="13">
                  <c:v>21.35</c:v>
                </c:pt>
                <c:pt idx="14">
                  <c:v>21.54</c:v>
                </c:pt>
                <c:pt idx="15">
                  <c:v>21.18</c:v>
                </c:pt>
                <c:pt idx="16">
                  <c:v>21.07</c:v>
                </c:pt>
                <c:pt idx="17">
                  <c:v>20.5</c:v>
                </c:pt>
                <c:pt idx="18">
                  <c:v>20.64</c:v>
                </c:pt>
                <c:pt idx="19">
                  <c:v>20.63</c:v>
                </c:pt>
                <c:pt idx="20">
                  <c:v>20.45</c:v>
                </c:pt>
                <c:pt idx="21">
                  <c:v>20.350000000000001</c:v>
                </c:pt>
                <c:pt idx="22">
                  <c:v>20.6</c:v>
                </c:pt>
                <c:pt idx="23">
                  <c:v>20.5</c:v>
                </c:pt>
                <c:pt idx="24">
                  <c:v>19.97</c:v>
                </c:pt>
                <c:pt idx="25">
                  <c:v>19.59</c:v>
                </c:pt>
                <c:pt idx="26">
                  <c:v>19.84</c:v>
                </c:pt>
                <c:pt idx="27">
                  <c:v>19.649999999999999</c:v>
                </c:pt>
                <c:pt idx="28">
                  <c:v>19.760000000000002</c:v>
                </c:pt>
                <c:pt idx="29">
                  <c:v>19.559999999999999</c:v>
                </c:pt>
                <c:pt idx="30">
                  <c:v>20.21</c:v>
                </c:pt>
                <c:pt idx="31">
                  <c:v>20.49</c:v>
                </c:pt>
                <c:pt idx="32">
                  <c:v>21.03</c:v>
                </c:pt>
                <c:pt idx="33">
                  <c:v>20.68</c:v>
                </c:pt>
                <c:pt idx="34">
                  <c:v>20.9</c:v>
                </c:pt>
                <c:pt idx="35">
                  <c:v>20.88</c:v>
                </c:pt>
                <c:pt idx="36">
                  <c:v>22.32</c:v>
                </c:pt>
                <c:pt idx="37">
                  <c:v>22.22</c:v>
                </c:pt>
                <c:pt idx="38">
                  <c:v>21.93</c:v>
                </c:pt>
                <c:pt idx="39">
                  <c:v>21.97</c:v>
                </c:pt>
                <c:pt idx="40">
                  <c:v>22.3</c:v>
                </c:pt>
                <c:pt idx="41">
                  <c:v>21.91</c:v>
                </c:pt>
                <c:pt idx="42">
                  <c:v>22.1</c:v>
                </c:pt>
                <c:pt idx="43">
                  <c:v>23.31</c:v>
                </c:pt>
                <c:pt idx="44">
                  <c:v>23.84</c:v>
                </c:pt>
                <c:pt idx="45">
                  <c:v>23.58</c:v>
                </c:pt>
                <c:pt idx="46">
                  <c:v>23.64</c:v>
                </c:pt>
                <c:pt idx="47">
                  <c:v>23.1</c:v>
                </c:pt>
                <c:pt idx="48">
                  <c:v>23.04</c:v>
                </c:pt>
                <c:pt idx="49">
                  <c:v>22.32</c:v>
                </c:pt>
                <c:pt idx="50">
                  <c:v>22.92</c:v>
                </c:pt>
                <c:pt idx="51">
                  <c:v>23.11</c:v>
                </c:pt>
                <c:pt idx="52">
                  <c:v>22.83</c:v>
                </c:pt>
                <c:pt idx="53">
                  <c:v>22.18</c:v>
                </c:pt>
                <c:pt idx="54">
                  <c:v>21.93</c:v>
                </c:pt>
                <c:pt idx="55">
                  <c:v>21.32</c:v>
                </c:pt>
                <c:pt idx="56">
                  <c:v>21.4</c:v>
                </c:pt>
                <c:pt idx="57">
                  <c:v>21.03</c:v>
                </c:pt>
                <c:pt idx="58">
                  <c:v>21</c:v>
                </c:pt>
                <c:pt idx="59">
                  <c:v>20.85</c:v>
                </c:pt>
                <c:pt idx="60">
                  <c:v>20.93</c:v>
                </c:pt>
                <c:pt idx="61">
                  <c:v>20.37</c:v>
                </c:pt>
                <c:pt idx="62">
                  <c:v>19.97</c:v>
                </c:pt>
                <c:pt idx="63">
                  <c:v>20.149999999999999</c:v>
                </c:pt>
                <c:pt idx="64">
                  <c:v>20.14</c:v>
                </c:pt>
                <c:pt idx="65">
                  <c:v>19.77</c:v>
                </c:pt>
                <c:pt idx="66">
                  <c:v>19.79</c:v>
                </c:pt>
                <c:pt idx="67">
                  <c:v>19.07</c:v>
                </c:pt>
                <c:pt idx="68">
                  <c:v>19.2</c:v>
                </c:pt>
                <c:pt idx="69">
                  <c:v>17.100000000000001</c:v>
                </c:pt>
                <c:pt idx="70">
                  <c:v>16.7</c:v>
                </c:pt>
                <c:pt idx="71">
                  <c:v>16.89</c:v>
                </c:pt>
                <c:pt idx="72">
                  <c:v>16.79</c:v>
                </c:pt>
                <c:pt idx="73">
                  <c:v>17.03</c:v>
                </c:pt>
                <c:pt idx="74">
                  <c:v>17.010000000000002</c:v>
                </c:pt>
                <c:pt idx="75">
                  <c:v>17.100000000000001</c:v>
                </c:pt>
                <c:pt idx="76">
                  <c:v>16.829999999999998</c:v>
                </c:pt>
                <c:pt idx="77">
                  <c:v>16.87</c:v>
                </c:pt>
                <c:pt idx="78">
                  <c:v>16.440000000000001</c:v>
                </c:pt>
                <c:pt idx="79">
                  <c:v>16.690000000000001</c:v>
                </c:pt>
                <c:pt idx="80">
                  <c:v>16.61</c:v>
                </c:pt>
                <c:pt idx="81">
                  <c:v>16.18</c:v>
                </c:pt>
                <c:pt idx="82">
                  <c:v>16.46</c:v>
                </c:pt>
                <c:pt idx="83">
                  <c:v>16.510000000000002</c:v>
                </c:pt>
                <c:pt idx="84">
                  <c:v>16.399999999999999</c:v>
                </c:pt>
                <c:pt idx="85">
                  <c:v>16.48</c:v>
                </c:pt>
                <c:pt idx="86">
                  <c:v>17.02</c:v>
                </c:pt>
                <c:pt idx="87">
                  <c:v>16.989999999999998</c:v>
                </c:pt>
                <c:pt idx="88">
                  <c:v>17.010000000000002</c:v>
                </c:pt>
                <c:pt idx="89">
                  <c:v>17.010000000000002</c:v>
                </c:pt>
                <c:pt idx="90">
                  <c:v>17.25</c:v>
                </c:pt>
                <c:pt idx="91">
                  <c:v>17.11</c:v>
                </c:pt>
                <c:pt idx="92">
                  <c:v>17.11</c:v>
                </c:pt>
                <c:pt idx="93">
                  <c:v>17.21</c:v>
                </c:pt>
                <c:pt idx="94">
                  <c:v>16.53</c:v>
                </c:pt>
                <c:pt idx="95">
                  <c:v>16.95</c:v>
                </c:pt>
                <c:pt idx="96">
                  <c:v>16.16</c:v>
                </c:pt>
                <c:pt idx="97">
                  <c:v>16.28</c:v>
                </c:pt>
                <c:pt idx="98">
                  <c:v>15.85</c:v>
                </c:pt>
                <c:pt idx="99">
                  <c:v>15.39</c:v>
                </c:pt>
                <c:pt idx="100">
                  <c:v>15.17</c:v>
                </c:pt>
                <c:pt idx="101">
                  <c:v>15.14</c:v>
                </c:pt>
                <c:pt idx="102">
                  <c:v>15.14</c:v>
                </c:pt>
                <c:pt idx="103">
                  <c:v>15.02</c:v>
                </c:pt>
                <c:pt idx="104">
                  <c:v>14.25</c:v>
                </c:pt>
                <c:pt idx="105">
                  <c:v>13.68</c:v>
                </c:pt>
                <c:pt idx="106">
                  <c:v>14.04</c:v>
                </c:pt>
                <c:pt idx="107">
                  <c:v>14.12</c:v>
                </c:pt>
                <c:pt idx="108">
                  <c:v>14.01</c:v>
                </c:pt>
                <c:pt idx="109">
                  <c:v>14.34</c:v>
                </c:pt>
                <c:pt idx="110">
                  <c:v>14.43</c:v>
                </c:pt>
                <c:pt idx="111">
                  <c:v>14.38</c:v>
                </c:pt>
                <c:pt idx="112">
                  <c:v>14.53</c:v>
                </c:pt>
                <c:pt idx="113">
                  <c:v>14.21</c:v>
                </c:pt>
                <c:pt idx="114">
                  <c:v>14.75</c:v>
                </c:pt>
                <c:pt idx="115">
                  <c:v>14.5</c:v>
                </c:pt>
                <c:pt idx="116">
                  <c:v>14.53</c:v>
                </c:pt>
                <c:pt idx="117">
                  <c:v>14.26</c:v>
                </c:pt>
                <c:pt idx="118">
                  <c:v>14.16</c:v>
                </c:pt>
                <c:pt idx="119">
                  <c:v>13.94</c:v>
                </c:pt>
                <c:pt idx="120">
                  <c:v>13.83</c:v>
                </c:pt>
                <c:pt idx="121">
                  <c:v>13.82</c:v>
                </c:pt>
                <c:pt idx="122">
                  <c:v>13.53</c:v>
                </c:pt>
                <c:pt idx="123">
                  <c:v>12.87</c:v>
                </c:pt>
                <c:pt idx="124">
                  <c:v>12.99</c:v>
                </c:pt>
                <c:pt idx="125">
                  <c:v>12.89</c:v>
                </c:pt>
                <c:pt idx="126">
                  <c:v>12.73</c:v>
                </c:pt>
                <c:pt idx="127">
                  <c:v>12.36</c:v>
                </c:pt>
                <c:pt idx="128">
                  <c:v>12.74</c:v>
                </c:pt>
                <c:pt idx="129">
                  <c:v>12.44</c:v>
                </c:pt>
                <c:pt idx="130">
                  <c:v>11.94</c:v>
                </c:pt>
                <c:pt idx="131">
                  <c:v>11.71</c:v>
                </c:pt>
                <c:pt idx="132">
                  <c:v>13.3</c:v>
                </c:pt>
                <c:pt idx="133">
                  <c:v>12.85</c:v>
                </c:pt>
                <c:pt idx="134">
                  <c:v>13.08</c:v>
                </c:pt>
                <c:pt idx="135">
                  <c:v>13.14</c:v>
                </c:pt>
                <c:pt idx="136">
                  <c:v>13.14</c:v>
                </c:pt>
                <c:pt idx="137">
                  <c:v>13.41</c:v>
                </c:pt>
                <c:pt idx="138">
                  <c:v>13.61</c:v>
                </c:pt>
                <c:pt idx="139">
                  <c:v>13.82</c:v>
                </c:pt>
                <c:pt idx="140">
                  <c:v>13.69</c:v>
                </c:pt>
                <c:pt idx="141">
                  <c:v>14.4</c:v>
                </c:pt>
                <c:pt idx="142">
                  <c:v>14.01</c:v>
                </c:pt>
                <c:pt idx="143">
                  <c:v>13.76</c:v>
                </c:pt>
                <c:pt idx="144">
                  <c:v>14</c:v>
                </c:pt>
                <c:pt idx="145">
                  <c:v>13.85</c:v>
                </c:pt>
                <c:pt idx="146">
                  <c:v>14.09</c:v>
                </c:pt>
                <c:pt idx="147">
                  <c:v>14.19</c:v>
                </c:pt>
                <c:pt idx="148">
                  <c:v>14.04</c:v>
                </c:pt>
                <c:pt idx="149">
                  <c:v>14.26</c:v>
                </c:pt>
                <c:pt idx="150">
                  <c:v>14.71</c:v>
                </c:pt>
                <c:pt idx="151">
                  <c:v>14.48</c:v>
                </c:pt>
                <c:pt idx="152">
                  <c:v>14.8</c:v>
                </c:pt>
                <c:pt idx="153">
                  <c:v>14.72</c:v>
                </c:pt>
                <c:pt idx="154">
                  <c:v>14.57</c:v>
                </c:pt>
                <c:pt idx="155">
                  <c:v>14.47</c:v>
                </c:pt>
                <c:pt idx="156">
                  <c:v>14.41</c:v>
                </c:pt>
                <c:pt idx="157">
                  <c:v>14.25</c:v>
                </c:pt>
                <c:pt idx="158">
                  <c:v>14.18</c:v>
                </c:pt>
                <c:pt idx="159">
                  <c:v>14.37</c:v>
                </c:pt>
                <c:pt idx="160">
                  <c:v>14.46</c:v>
                </c:pt>
                <c:pt idx="161">
                  <c:v>14.73</c:v>
                </c:pt>
                <c:pt idx="162">
                  <c:v>14.94</c:v>
                </c:pt>
                <c:pt idx="163">
                  <c:v>14.91</c:v>
                </c:pt>
                <c:pt idx="164">
                  <c:v>17.13</c:v>
                </c:pt>
                <c:pt idx="165">
                  <c:v>17.21</c:v>
                </c:pt>
                <c:pt idx="166">
                  <c:v>17.059999999999999</c:v>
                </c:pt>
                <c:pt idx="167">
                  <c:v>17.23</c:v>
                </c:pt>
                <c:pt idx="168">
                  <c:v>17.11</c:v>
                </c:pt>
                <c:pt idx="169">
                  <c:v>16.71</c:v>
                </c:pt>
                <c:pt idx="170">
                  <c:v>17.21</c:v>
                </c:pt>
                <c:pt idx="171">
                  <c:v>17.59</c:v>
                </c:pt>
                <c:pt idx="172">
                  <c:v>17.760000000000002</c:v>
                </c:pt>
                <c:pt idx="173">
                  <c:v>18.100000000000001</c:v>
                </c:pt>
                <c:pt idx="174">
                  <c:v>18.25</c:v>
                </c:pt>
                <c:pt idx="175">
                  <c:v>18.21</c:v>
                </c:pt>
                <c:pt idx="176">
                  <c:v>18.170000000000002</c:v>
                </c:pt>
                <c:pt idx="177">
                  <c:v>18.239999999999998</c:v>
                </c:pt>
                <c:pt idx="178">
                  <c:v>17.989999999999998</c:v>
                </c:pt>
                <c:pt idx="179">
                  <c:v>17.95</c:v>
                </c:pt>
                <c:pt idx="180">
                  <c:v>17.43</c:v>
                </c:pt>
                <c:pt idx="181">
                  <c:v>17.420000000000002</c:v>
                </c:pt>
                <c:pt idx="182">
                  <c:v>17.59</c:v>
                </c:pt>
                <c:pt idx="183">
                  <c:v>17.27</c:v>
                </c:pt>
                <c:pt idx="184">
                  <c:v>16.989999999999998</c:v>
                </c:pt>
                <c:pt idx="185">
                  <c:v>16.88</c:v>
                </c:pt>
                <c:pt idx="186">
                  <c:v>16.78</c:v>
                </c:pt>
                <c:pt idx="187">
                  <c:v>16.940000000000001</c:v>
                </c:pt>
                <c:pt idx="188">
                  <c:v>16.899999999999999</c:v>
                </c:pt>
                <c:pt idx="189">
                  <c:v>17.21</c:v>
                </c:pt>
                <c:pt idx="190">
                  <c:v>17.579999999999998</c:v>
                </c:pt>
                <c:pt idx="191">
                  <c:v>17.64</c:v>
                </c:pt>
                <c:pt idx="192">
                  <c:v>19.2</c:v>
                </c:pt>
                <c:pt idx="193">
                  <c:v>19.93</c:v>
                </c:pt>
                <c:pt idx="194">
                  <c:v>20.09</c:v>
                </c:pt>
                <c:pt idx="195">
                  <c:v>19.52</c:v>
                </c:pt>
                <c:pt idx="196">
                  <c:v>19.52</c:v>
                </c:pt>
                <c:pt idx="197">
                  <c:v>19.29</c:v>
                </c:pt>
                <c:pt idx="198">
                  <c:v>19.36</c:v>
                </c:pt>
                <c:pt idx="199">
                  <c:v>19.62</c:v>
                </c:pt>
                <c:pt idx="200">
                  <c:v>19.7</c:v>
                </c:pt>
                <c:pt idx="201">
                  <c:v>19.41</c:v>
                </c:pt>
                <c:pt idx="202">
                  <c:v>19.41</c:v>
                </c:pt>
                <c:pt idx="203">
                  <c:v>18.96</c:v>
                </c:pt>
                <c:pt idx="204">
                  <c:v>18.690000000000001</c:v>
                </c:pt>
                <c:pt idx="205">
                  <c:v>18.260000000000002</c:v>
                </c:pt>
                <c:pt idx="206">
                  <c:v>17.55</c:v>
                </c:pt>
                <c:pt idx="207">
                  <c:v>17.66</c:v>
                </c:pt>
                <c:pt idx="208">
                  <c:v>18.239999999999998</c:v>
                </c:pt>
                <c:pt idx="209">
                  <c:v>18.260000000000002</c:v>
                </c:pt>
                <c:pt idx="210">
                  <c:v>18.57</c:v>
                </c:pt>
                <c:pt idx="211">
                  <c:v>18.010000000000002</c:v>
                </c:pt>
                <c:pt idx="212">
                  <c:v>17.78</c:v>
                </c:pt>
                <c:pt idx="213">
                  <c:v>17.989999999999998</c:v>
                </c:pt>
                <c:pt idx="214">
                  <c:v>18.3</c:v>
                </c:pt>
                <c:pt idx="215">
                  <c:v>18.61</c:v>
                </c:pt>
                <c:pt idx="216">
                  <c:v>19.100000000000001</c:v>
                </c:pt>
                <c:pt idx="217">
                  <c:v>19.3</c:v>
                </c:pt>
                <c:pt idx="218">
                  <c:v>18.87</c:v>
                </c:pt>
                <c:pt idx="219">
                  <c:v>18.809999999999999</c:v>
                </c:pt>
                <c:pt idx="220">
                  <c:v>18.98</c:v>
                </c:pt>
                <c:pt idx="221">
                  <c:v>19.350000000000001</c:v>
                </c:pt>
                <c:pt idx="222">
                  <c:v>19.690000000000001</c:v>
                </c:pt>
                <c:pt idx="223">
                  <c:v>19.11</c:v>
                </c:pt>
                <c:pt idx="224">
                  <c:v>19.43</c:v>
                </c:pt>
                <c:pt idx="225">
                  <c:v>19.57</c:v>
                </c:pt>
                <c:pt idx="226">
                  <c:v>20.28</c:v>
                </c:pt>
                <c:pt idx="227">
                  <c:v>20.36</c:v>
                </c:pt>
                <c:pt idx="228">
                  <c:v>20.16</c:v>
                </c:pt>
                <c:pt idx="229">
                  <c:v>20.11</c:v>
                </c:pt>
                <c:pt idx="230">
                  <c:v>19.36</c:v>
                </c:pt>
                <c:pt idx="231">
                  <c:v>19.510000000000002</c:v>
                </c:pt>
                <c:pt idx="232">
                  <c:v>19.36</c:v>
                </c:pt>
                <c:pt idx="233">
                  <c:v>19.55</c:v>
                </c:pt>
                <c:pt idx="234">
                  <c:v>20.37</c:v>
                </c:pt>
                <c:pt idx="235">
                  <c:v>20.3</c:v>
                </c:pt>
                <c:pt idx="236">
                  <c:v>21.16</c:v>
                </c:pt>
                <c:pt idx="237">
                  <c:v>20.81</c:v>
                </c:pt>
                <c:pt idx="238">
                  <c:v>21.05</c:v>
                </c:pt>
                <c:pt idx="239">
                  <c:v>21.64</c:v>
                </c:pt>
                <c:pt idx="240">
                  <c:v>21.59</c:v>
                </c:pt>
                <c:pt idx="241">
                  <c:v>21.48</c:v>
                </c:pt>
                <c:pt idx="242">
                  <c:v>21.7</c:v>
                </c:pt>
                <c:pt idx="243">
                  <c:v>21.41</c:v>
                </c:pt>
                <c:pt idx="244">
                  <c:v>22.31</c:v>
                </c:pt>
                <c:pt idx="245">
                  <c:v>22.06</c:v>
                </c:pt>
                <c:pt idx="246">
                  <c:v>22.35</c:v>
                </c:pt>
                <c:pt idx="247">
                  <c:v>21.68</c:v>
                </c:pt>
                <c:pt idx="248">
                  <c:v>21.06</c:v>
                </c:pt>
                <c:pt idx="249">
                  <c:v>21.25</c:v>
                </c:pt>
                <c:pt idx="250">
                  <c:v>22.23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85852352"/>
        <c:axId val="-685860512"/>
      </c:lineChart>
      <c:dateAx>
        <c:axId val="-68585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5860512"/>
        <c:crosses val="autoZero"/>
        <c:auto val="1"/>
        <c:lblOffset val="100"/>
        <c:baseTimeUnit val="days"/>
      </c:dateAx>
      <c:valAx>
        <c:axId val="-685860512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accent1">
                        <a:lumMod val="75000"/>
                      </a:schemeClr>
                    </a:solidFill>
                  </a:rPr>
                  <a:t>Closing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5852352"/>
        <c:crosses val="autoZero"/>
        <c:crossBetween val="between"/>
        <c:majorUnit val="5"/>
        <c:minorUnit val="1"/>
      </c:valAx>
      <c:valAx>
        <c:axId val="-685859968"/>
        <c:scaling>
          <c:orientation val="minMax"/>
          <c:max val="100000000"/>
          <c:min val="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5867584"/>
        <c:crosses val="max"/>
        <c:crossBetween val="between"/>
        <c:dispUnits>
          <c:builtInUnit val="millions"/>
          <c:dispUnitsLbl>
            <c:tx>
              <c:rich>
                <a:bodyPr rot="540000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>
                      <a:solidFill>
                        <a:schemeClr val="accent2"/>
                      </a:solidFill>
                    </a:rPr>
                    <a:t>Volume</a:t>
                  </a:r>
                  <a:r>
                    <a:rPr lang="en-US" baseline="0">
                      <a:solidFill>
                        <a:schemeClr val="accent2"/>
                      </a:solidFill>
                    </a:rPr>
                    <a:t> (Millions of Shares)</a:t>
                  </a:r>
                  <a:endParaRPr lang="en-US">
                    <a:solidFill>
                      <a:schemeClr val="accent2"/>
                    </a:solidFill>
                  </a:endParaRP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dateAx>
        <c:axId val="-68586758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-685859968"/>
        <c:crosses val="autoZero"/>
        <c:auto val="1"/>
        <c:lblOffset val="100"/>
        <c:baseTimeUnit val="days"/>
      </c:date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ysClr val="windowText" lastClr="000000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41353921668882"/>
          <c:y val="8.0952380952380956E-2"/>
          <c:w val="0.85018488598016162"/>
          <c:h val="0.73170866141732283"/>
        </c:manualLayout>
      </c:layout>
      <c:stockChart>
        <c:ser>
          <c:idx val="0"/>
          <c:order val="0"/>
          <c:tx>
            <c:strRef>
              <c:f>'Stock History'!$C$4</c:f>
              <c:strCache>
                <c:ptCount val="1"/>
                <c:pt idx="0">
                  <c:v>Open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[0]!StockOpen</c:f>
              <c:numCache>
                <c:formatCode>_(* #,##0.00_);_(* \(#,##0.00\);_(* "-"??_);_(@_)</c:formatCode>
                <c:ptCount val="251"/>
                <c:pt idx="0">
                  <c:v>25.15</c:v>
                </c:pt>
                <c:pt idx="1">
                  <c:v>25.18</c:v>
                </c:pt>
                <c:pt idx="2">
                  <c:v>24.44</c:v>
                </c:pt>
                <c:pt idx="3">
                  <c:v>24.4</c:v>
                </c:pt>
                <c:pt idx="4">
                  <c:v>24.58</c:v>
                </c:pt>
                <c:pt idx="5">
                  <c:v>23.21</c:v>
                </c:pt>
                <c:pt idx="6">
                  <c:v>21.17</c:v>
                </c:pt>
                <c:pt idx="7">
                  <c:v>21.23</c:v>
                </c:pt>
                <c:pt idx="8">
                  <c:v>21.24</c:v>
                </c:pt>
                <c:pt idx="9">
                  <c:v>21.39</c:v>
                </c:pt>
                <c:pt idx="10">
                  <c:v>20.91</c:v>
                </c:pt>
                <c:pt idx="11">
                  <c:v>21.43</c:v>
                </c:pt>
                <c:pt idx="12">
                  <c:v>21.33</c:v>
                </c:pt>
                <c:pt idx="13">
                  <c:v>21.45</c:v>
                </c:pt>
                <c:pt idx="14">
                  <c:v>21.28</c:v>
                </c:pt>
                <c:pt idx="15">
                  <c:v>21.04</c:v>
                </c:pt>
                <c:pt idx="16">
                  <c:v>20.47</c:v>
                </c:pt>
                <c:pt idx="17">
                  <c:v>20.73</c:v>
                </c:pt>
                <c:pt idx="18">
                  <c:v>20.66</c:v>
                </c:pt>
                <c:pt idx="19">
                  <c:v>20.63</c:v>
                </c:pt>
                <c:pt idx="20">
                  <c:v>20.43</c:v>
                </c:pt>
                <c:pt idx="21">
                  <c:v>20.48</c:v>
                </c:pt>
                <c:pt idx="22">
                  <c:v>20.55</c:v>
                </c:pt>
                <c:pt idx="23">
                  <c:v>20.04</c:v>
                </c:pt>
                <c:pt idx="24">
                  <c:v>19.66</c:v>
                </c:pt>
                <c:pt idx="25">
                  <c:v>19.920000000000002</c:v>
                </c:pt>
                <c:pt idx="26">
                  <c:v>19.52</c:v>
                </c:pt>
                <c:pt idx="27">
                  <c:v>19.75</c:v>
                </c:pt>
                <c:pt idx="28">
                  <c:v>19.690000000000001</c:v>
                </c:pt>
                <c:pt idx="29">
                  <c:v>19.59</c:v>
                </c:pt>
                <c:pt idx="30">
                  <c:v>20.53</c:v>
                </c:pt>
                <c:pt idx="31">
                  <c:v>20.87</c:v>
                </c:pt>
                <c:pt idx="32">
                  <c:v>20.78</c:v>
                </c:pt>
                <c:pt idx="33">
                  <c:v>20.77</c:v>
                </c:pt>
                <c:pt idx="34">
                  <c:v>20.78</c:v>
                </c:pt>
                <c:pt idx="35">
                  <c:v>20.99</c:v>
                </c:pt>
                <c:pt idx="36">
                  <c:v>22.17</c:v>
                </c:pt>
                <c:pt idx="37">
                  <c:v>21.98</c:v>
                </c:pt>
                <c:pt idx="38">
                  <c:v>22.05</c:v>
                </c:pt>
                <c:pt idx="39">
                  <c:v>21.99</c:v>
                </c:pt>
                <c:pt idx="40">
                  <c:v>21.87</c:v>
                </c:pt>
                <c:pt idx="41">
                  <c:v>21.91</c:v>
                </c:pt>
                <c:pt idx="42">
                  <c:v>22.35</c:v>
                </c:pt>
                <c:pt idx="43">
                  <c:v>23.73</c:v>
                </c:pt>
                <c:pt idx="44">
                  <c:v>23.5</c:v>
                </c:pt>
                <c:pt idx="45">
                  <c:v>23.42</c:v>
                </c:pt>
                <c:pt idx="46">
                  <c:v>23.18</c:v>
                </c:pt>
                <c:pt idx="47">
                  <c:v>23.08</c:v>
                </c:pt>
                <c:pt idx="48">
                  <c:v>22.32</c:v>
                </c:pt>
                <c:pt idx="49">
                  <c:v>22.74</c:v>
                </c:pt>
                <c:pt idx="50">
                  <c:v>23.13</c:v>
                </c:pt>
                <c:pt idx="51">
                  <c:v>22.81</c:v>
                </c:pt>
                <c:pt idx="52">
                  <c:v>22.25</c:v>
                </c:pt>
                <c:pt idx="53">
                  <c:v>21.96</c:v>
                </c:pt>
                <c:pt idx="54">
                  <c:v>21.32</c:v>
                </c:pt>
                <c:pt idx="55">
                  <c:v>21.38</c:v>
                </c:pt>
                <c:pt idx="56">
                  <c:v>21</c:v>
                </c:pt>
                <c:pt idx="57">
                  <c:v>20.81</c:v>
                </c:pt>
                <c:pt idx="58">
                  <c:v>21.12</c:v>
                </c:pt>
                <c:pt idx="59">
                  <c:v>20.93</c:v>
                </c:pt>
                <c:pt idx="60">
                  <c:v>20.56</c:v>
                </c:pt>
                <c:pt idx="61">
                  <c:v>20.079999999999998</c:v>
                </c:pt>
                <c:pt idx="62">
                  <c:v>20.07</c:v>
                </c:pt>
                <c:pt idx="63">
                  <c:v>20.05</c:v>
                </c:pt>
                <c:pt idx="64">
                  <c:v>19.68</c:v>
                </c:pt>
                <c:pt idx="65">
                  <c:v>19.829999999999998</c:v>
                </c:pt>
                <c:pt idx="66">
                  <c:v>19.13</c:v>
                </c:pt>
                <c:pt idx="67">
                  <c:v>19.21</c:v>
                </c:pt>
                <c:pt idx="68">
                  <c:v>18.21</c:v>
                </c:pt>
                <c:pt idx="69">
                  <c:v>16.61</c:v>
                </c:pt>
                <c:pt idx="70">
                  <c:v>17.010000000000002</c:v>
                </c:pt>
                <c:pt idx="71">
                  <c:v>16.850000000000001</c:v>
                </c:pt>
                <c:pt idx="72">
                  <c:v>17.11</c:v>
                </c:pt>
                <c:pt idx="73">
                  <c:v>17.03</c:v>
                </c:pt>
                <c:pt idx="74">
                  <c:v>17.079999999999998</c:v>
                </c:pt>
                <c:pt idx="75">
                  <c:v>16.84</c:v>
                </c:pt>
                <c:pt idx="76">
                  <c:v>16.86</c:v>
                </c:pt>
                <c:pt idx="77">
                  <c:v>16.45</c:v>
                </c:pt>
                <c:pt idx="78">
                  <c:v>16.64</c:v>
                </c:pt>
                <c:pt idx="79">
                  <c:v>17.010000000000002</c:v>
                </c:pt>
                <c:pt idx="80">
                  <c:v>16.07</c:v>
                </c:pt>
                <c:pt idx="81">
                  <c:v>16.309999999999999</c:v>
                </c:pt>
                <c:pt idx="82">
                  <c:v>16.670000000000002</c:v>
                </c:pt>
                <c:pt idx="83">
                  <c:v>16.38</c:v>
                </c:pt>
                <c:pt idx="84">
                  <c:v>16.510000000000002</c:v>
                </c:pt>
                <c:pt idx="85">
                  <c:v>16.87</c:v>
                </c:pt>
                <c:pt idx="86">
                  <c:v>17.02</c:v>
                </c:pt>
                <c:pt idx="87">
                  <c:v>17.09</c:v>
                </c:pt>
                <c:pt idx="88">
                  <c:v>16.96</c:v>
                </c:pt>
                <c:pt idx="89">
                  <c:v>17.329999999999998</c:v>
                </c:pt>
                <c:pt idx="90">
                  <c:v>17.2</c:v>
                </c:pt>
                <c:pt idx="91">
                  <c:v>16.86</c:v>
                </c:pt>
                <c:pt idx="92">
                  <c:v>17.25</c:v>
                </c:pt>
                <c:pt idx="93">
                  <c:v>16.5</c:v>
                </c:pt>
                <c:pt idx="94">
                  <c:v>16.82</c:v>
                </c:pt>
                <c:pt idx="95">
                  <c:v>16.45</c:v>
                </c:pt>
                <c:pt idx="96">
                  <c:v>16.48</c:v>
                </c:pt>
                <c:pt idx="97">
                  <c:v>16.010000000000002</c:v>
                </c:pt>
                <c:pt idx="98">
                  <c:v>15.63</c:v>
                </c:pt>
                <c:pt idx="99">
                  <c:v>15.24</c:v>
                </c:pt>
                <c:pt idx="100">
                  <c:v>15.19</c:v>
                </c:pt>
                <c:pt idx="101">
                  <c:v>15.26</c:v>
                </c:pt>
                <c:pt idx="102">
                  <c:v>15.13</c:v>
                </c:pt>
                <c:pt idx="103">
                  <c:v>14.83</c:v>
                </c:pt>
                <c:pt idx="104">
                  <c:v>13.65</c:v>
                </c:pt>
                <c:pt idx="105">
                  <c:v>13.9</c:v>
                </c:pt>
                <c:pt idx="106">
                  <c:v>14.13</c:v>
                </c:pt>
                <c:pt idx="107">
                  <c:v>14.08</c:v>
                </c:pt>
                <c:pt idx="108">
                  <c:v>14.29</c:v>
                </c:pt>
                <c:pt idx="109">
                  <c:v>14.22</c:v>
                </c:pt>
                <c:pt idx="110">
                  <c:v>14.4</c:v>
                </c:pt>
                <c:pt idx="111">
                  <c:v>14.58</c:v>
                </c:pt>
                <c:pt idx="112">
                  <c:v>14.17</c:v>
                </c:pt>
                <c:pt idx="113">
                  <c:v>14.72</c:v>
                </c:pt>
                <c:pt idx="114">
                  <c:v>14.5</c:v>
                </c:pt>
                <c:pt idx="115">
                  <c:v>14.57</c:v>
                </c:pt>
                <c:pt idx="116">
                  <c:v>14.36</c:v>
                </c:pt>
                <c:pt idx="117">
                  <c:v>14.3</c:v>
                </c:pt>
                <c:pt idx="118">
                  <c:v>13.85</c:v>
                </c:pt>
                <c:pt idx="119">
                  <c:v>13.9</c:v>
                </c:pt>
                <c:pt idx="120">
                  <c:v>13.91</c:v>
                </c:pt>
                <c:pt idx="121">
                  <c:v>13.51</c:v>
                </c:pt>
                <c:pt idx="122">
                  <c:v>13</c:v>
                </c:pt>
                <c:pt idx="123">
                  <c:v>13.17</c:v>
                </c:pt>
                <c:pt idx="124">
                  <c:v>12.92</c:v>
                </c:pt>
                <c:pt idx="125">
                  <c:v>12.78</c:v>
                </c:pt>
                <c:pt idx="126">
                  <c:v>12.38</c:v>
                </c:pt>
                <c:pt idx="127">
                  <c:v>12.75</c:v>
                </c:pt>
                <c:pt idx="128">
                  <c:v>12.4</c:v>
                </c:pt>
                <c:pt idx="129">
                  <c:v>12.01</c:v>
                </c:pt>
                <c:pt idx="130">
                  <c:v>11.65</c:v>
                </c:pt>
                <c:pt idx="131">
                  <c:v>11.64</c:v>
                </c:pt>
                <c:pt idx="132">
                  <c:v>12.97</c:v>
                </c:pt>
                <c:pt idx="133">
                  <c:v>13.08</c:v>
                </c:pt>
                <c:pt idx="134">
                  <c:v>13.13</c:v>
                </c:pt>
                <c:pt idx="135">
                  <c:v>13.16</c:v>
                </c:pt>
                <c:pt idx="136">
                  <c:v>13.34</c:v>
                </c:pt>
                <c:pt idx="137">
                  <c:v>13.65</c:v>
                </c:pt>
                <c:pt idx="138">
                  <c:v>13.8</c:v>
                </c:pt>
                <c:pt idx="139">
                  <c:v>13.78</c:v>
                </c:pt>
                <c:pt idx="140">
                  <c:v>14.32</c:v>
                </c:pt>
                <c:pt idx="141">
                  <c:v>14.02</c:v>
                </c:pt>
                <c:pt idx="142">
                  <c:v>13.68</c:v>
                </c:pt>
                <c:pt idx="143">
                  <c:v>14.12</c:v>
                </c:pt>
                <c:pt idx="144">
                  <c:v>13.88</c:v>
                </c:pt>
                <c:pt idx="145">
                  <c:v>14.18</c:v>
                </c:pt>
                <c:pt idx="146">
                  <c:v>14.14</c:v>
                </c:pt>
                <c:pt idx="147">
                  <c:v>14.15</c:v>
                </c:pt>
                <c:pt idx="148">
                  <c:v>14.34</c:v>
                </c:pt>
                <c:pt idx="149">
                  <c:v>14.45</c:v>
                </c:pt>
                <c:pt idx="150">
                  <c:v>14.41</c:v>
                </c:pt>
                <c:pt idx="151">
                  <c:v>14.78</c:v>
                </c:pt>
                <c:pt idx="152">
                  <c:v>14.73</c:v>
                </c:pt>
                <c:pt idx="153">
                  <c:v>14.6</c:v>
                </c:pt>
                <c:pt idx="154">
                  <c:v>14.51</c:v>
                </c:pt>
                <c:pt idx="155">
                  <c:v>14.44</c:v>
                </c:pt>
                <c:pt idx="156">
                  <c:v>14.25</c:v>
                </c:pt>
                <c:pt idx="157">
                  <c:v>14.22</c:v>
                </c:pt>
                <c:pt idx="158">
                  <c:v>14.29</c:v>
                </c:pt>
                <c:pt idx="159">
                  <c:v>14.4</c:v>
                </c:pt>
                <c:pt idx="160">
                  <c:v>14.57</c:v>
                </c:pt>
                <c:pt idx="161">
                  <c:v>14.91</c:v>
                </c:pt>
                <c:pt idx="162">
                  <c:v>14.7</c:v>
                </c:pt>
                <c:pt idx="163">
                  <c:v>17.23</c:v>
                </c:pt>
                <c:pt idx="164">
                  <c:v>17.329999999999998</c:v>
                </c:pt>
                <c:pt idx="165">
                  <c:v>17.2</c:v>
                </c:pt>
                <c:pt idx="166">
                  <c:v>17.170000000000002</c:v>
                </c:pt>
                <c:pt idx="167">
                  <c:v>16.809999999999999</c:v>
                </c:pt>
                <c:pt idx="168">
                  <c:v>16.690000000000001</c:v>
                </c:pt>
                <c:pt idx="169">
                  <c:v>17.22</c:v>
                </c:pt>
                <c:pt idx="170">
                  <c:v>17.46</c:v>
                </c:pt>
                <c:pt idx="171">
                  <c:v>17.920000000000002</c:v>
                </c:pt>
                <c:pt idx="172">
                  <c:v>17.940000000000001</c:v>
                </c:pt>
                <c:pt idx="173">
                  <c:v>18.420000000000002</c:v>
                </c:pt>
                <c:pt idx="174">
                  <c:v>18.07</c:v>
                </c:pt>
                <c:pt idx="175">
                  <c:v>18.239999999999998</c:v>
                </c:pt>
                <c:pt idx="176">
                  <c:v>18.29</c:v>
                </c:pt>
                <c:pt idx="177">
                  <c:v>18.03</c:v>
                </c:pt>
                <c:pt idx="178">
                  <c:v>18.03</c:v>
                </c:pt>
                <c:pt idx="179">
                  <c:v>17.54</c:v>
                </c:pt>
                <c:pt idx="180">
                  <c:v>17.39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16.93</c:v>
                </c:pt>
                <c:pt idx="184">
                  <c:v>16.82</c:v>
                </c:pt>
                <c:pt idx="185">
                  <c:v>16.88</c:v>
                </c:pt>
                <c:pt idx="186">
                  <c:v>16.87</c:v>
                </c:pt>
                <c:pt idx="187">
                  <c:v>16.86</c:v>
                </c:pt>
                <c:pt idx="188">
                  <c:v>17.13</c:v>
                </c:pt>
                <c:pt idx="189">
                  <c:v>17.649999999999999</c:v>
                </c:pt>
                <c:pt idx="190">
                  <c:v>17.649999999999999</c:v>
                </c:pt>
                <c:pt idx="191">
                  <c:v>18.05</c:v>
                </c:pt>
                <c:pt idx="192">
                  <c:v>19.5</c:v>
                </c:pt>
                <c:pt idx="193">
                  <c:v>20.22</c:v>
                </c:pt>
                <c:pt idx="194">
                  <c:v>19.55</c:v>
                </c:pt>
                <c:pt idx="195">
                  <c:v>19.52</c:v>
                </c:pt>
                <c:pt idx="196">
                  <c:v>19.43</c:v>
                </c:pt>
                <c:pt idx="197">
                  <c:v>19.29</c:v>
                </c:pt>
                <c:pt idx="198">
                  <c:v>19.760000000000002</c:v>
                </c:pt>
                <c:pt idx="199">
                  <c:v>19.690000000000001</c:v>
                </c:pt>
                <c:pt idx="200">
                  <c:v>19.3</c:v>
                </c:pt>
                <c:pt idx="201">
                  <c:v>19.399999999999999</c:v>
                </c:pt>
                <c:pt idx="202">
                  <c:v>19.48</c:v>
                </c:pt>
                <c:pt idx="203">
                  <c:v>18.559999999999999</c:v>
                </c:pt>
                <c:pt idx="204">
                  <c:v>18.29</c:v>
                </c:pt>
                <c:pt idx="205">
                  <c:v>17.829999999999998</c:v>
                </c:pt>
                <c:pt idx="206">
                  <c:v>17.61</c:v>
                </c:pt>
                <c:pt idx="207">
                  <c:v>18.309999999999999</c:v>
                </c:pt>
                <c:pt idx="208">
                  <c:v>18.14</c:v>
                </c:pt>
                <c:pt idx="209">
                  <c:v>18.45</c:v>
                </c:pt>
                <c:pt idx="210">
                  <c:v>18.16</c:v>
                </c:pt>
                <c:pt idx="211">
                  <c:v>18.05</c:v>
                </c:pt>
                <c:pt idx="212">
                  <c:v>18.07</c:v>
                </c:pt>
                <c:pt idx="213">
                  <c:v>18.239999999999998</c:v>
                </c:pt>
                <c:pt idx="214">
                  <c:v>18.38</c:v>
                </c:pt>
                <c:pt idx="215">
                  <c:v>18.97</c:v>
                </c:pt>
                <c:pt idx="216">
                  <c:v>19.27</c:v>
                </c:pt>
                <c:pt idx="217">
                  <c:v>18.829999999999998</c:v>
                </c:pt>
                <c:pt idx="218">
                  <c:v>18.96</c:v>
                </c:pt>
                <c:pt idx="219">
                  <c:v>18.87</c:v>
                </c:pt>
                <c:pt idx="220">
                  <c:v>19.190000000000001</c:v>
                </c:pt>
                <c:pt idx="221">
                  <c:v>19.3</c:v>
                </c:pt>
                <c:pt idx="222">
                  <c:v>19.100000000000001</c:v>
                </c:pt>
                <c:pt idx="223">
                  <c:v>19.38</c:v>
                </c:pt>
                <c:pt idx="224">
                  <c:v>19.53</c:v>
                </c:pt>
                <c:pt idx="225">
                  <c:v>19.95</c:v>
                </c:pt>
                <c:pt idx="226">
                  <c:v>20.27</c:v>
                </c:pt>
                <c:pt idx="227">
                  <c:v>19.920000000000002</c:v>
                </c:pt>
                <c:pt idx="228">
                  <c:v>20.11</c:v>
                </c:pt>
                <c:pt idx="229">
                  <c:v>19.850000000000001</c:v>
                </c:pt>
                <c:pt idx="230">
                  <c:v>19.329999999999998</c:v>
                </c:pt>
                <c:pt idx="231">
                  <c:v>19.36</c:v>
                </c:pt>
                <c:pt idx="232">
                  <c:v>19.55</c:v>
                </c:pt>
                <c:pt idx="233">
                  <c:v>20.18</c:v>
                </c:pt>
                <c:pt idx="234">
                  <c:v>20.38</c:v>
                </c:pt>
                <c:pt idx="235">
                  <c:v>21.08</c:v>
                </c:pt>
                <c:pt idx="236">
                  <c:v>20.85</c:v>
                </c:pt>
                <c:pt idx="237">
                  <c:v>21.17</c:v>
                </c:pt>
                <c:pt idx="238">
                  <c:v>21.5</c:v>
                </c:pt>
                <c:pt idx="239">
                  <c:v>21.73</c:v>
                </c:pt>
                <c:pt idx="240">
                  <c:v>21.48</c:v>
                </c:pt>
                <c:pt idx="241">
                  <c:v>21.51</c:v>
                </c:pt>
                <c:pt idx="242">
                  <c:v>21.47</c:v>
                </c:pt>
                <c:pt idx="243">
                  <c:v>22.36</c:v>
                </c:pt>
                <c:pt idx="244">
                  <c:v>22.12</c:v>
                </c:pt>
                <c:pt idx="245">
                  <c:v>22.5</c:v>
                </c:pt>
                <c:pt idx="246">
                  <c:v>21.7</c:v>
                </c:pt>
                <c:pt idx="247">
                  <c:v>21.1</c:v>
                </c:pt>
                <c:pt idx="248">
                  <c:v>21.29</c:v>
                </c:pt>
                <c:pt idx="249">
                  <c:v>21.87</c:v>
                </c:pt>
                <c:pt idx="250">
                  <c:v>22.21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'Stock History'!$D$4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[0]!StockHigh</c:f>
              <c:numCache>
                <c:formatCode>_(* #,##0.00_);_(* \(#,##0.00\);_(* "-"??_);_(@_)</c:formatCode>
                <c:ptCount val="251"/>
                <c:pt idx="0">
                  <c:v>25.34</c:v>
                </c:pt>
                <c:pt idx="1">
                  <c:v>25.47</c:v>
                </c:pt>
                <c:pt idx="2">
                  <c:v>25.34</c:v>
                </c:pt>
                <c:pt idx="3">
                  <c:v>24.7</c:v>
                </c:pt>
                <c:pt idx="4">
                  <c:v>24.78</c:v>
                </c:pt>
                <c:pt idx="5">
                  <c:v>24.95</c:v>
                </c:pt>
                <c:pt idx="6">
                  <c:v>21.55</c:v>
                </c:pt>
                <c:pt idx="7">
                  <c:v>21.37</c:v>
                </c:pt>
                <c:pt idx="8">
                  <c:v>21.36</c:v>
                </c:pt>
                <c:pt idx="9">
                  <c:v>21.49</c:v>
                </c:pt>
                <c:pt idx="10">
                  <c:v>21.54</c:v>
                </c:pt>
                <c:pt idx="11">
                  <c:v>21.44</c:v>
                </c:pt>
                <c:pt idx="12">
                  <c:v>21.71</c:v>
                </c:pt>
                <c:pt idx="13">
                  <c:v>21.53</c:v>
                </c:pt>
                <c:pt idx="14">
                  <c:v>21.64</c:v>
                </c:pt>
                <c:pt idx="15">
                  <c:v>21.68</c:v>
                </c:pt>
                <c:pt idx="16">
                  <c:v>21.07</c:v>
                </c:pt>
                <c:pt idx="17">
                  <c:v>20.86</c:v>
                </c:pt>
                <c:pt idx="18">
                  <c:v>20.8</c:v>
                </c:pt>
                <c:pt idx="19">
                  <c:v>20.95</c:v>
                </c:pt>
                <c:pt idx="20">
                  <c:v>20.62</c:v>
                </c:pt>
                <c:pt idx="21">
                  <c:v>20.58</c:v>
                </c:pt>
                <c:pt idx="22">
                  <c:v>20.7</c:v>
                </c:pt>
                <c:pt idx="23">
                  <c:v>20.61</c:v>
                </c:pt>
                <c:pt idx="24">
                  <c:v>20.350000000000001</c:v>
                </c:pt>
                <c:pt idx="25">
                  <c:v>20</c:v>
                </c:pt>
                <c:pt idx="26">
                  <c:v>20.350000000000001</c:v>
                </c:pt>
                <c:pt idx="27">
                  <c:v>20</c:v>
                </c:pt>
                <c:pt idx="28">
                  <c:v>19.8</c:v>
                </c:pt>
                <c:pt idx="29">
                  <c:v>19.93</c:v>
                </c:pt>
                <c:pt idx="30">
                  <c:v>20.58</c:v>
                </c:pt>
                <c:pt idx="31">
                  <c:v>20.9</c:v>
                </c:pt>
                <c:pt idx="32">
                  <c:v>21.14</c:v>
                </c:pt>
                <c:pt idx="33">
                  <c:v>21.15</c:v>
                </c:pt>
                <c:pt idx="34">
                  <c:v>20.94</c:v>
                </c:pt>
                <c:pt idx="35">
                  <c:v>21.27</c:v>
                </c:pt>
                <c:pt idx="36">
                  <c:v>22.45</c:v>
                </c:pt>
                <c:pt idx="37">
                  <c:v>22.32</c:v>
                </c:pt>
                <c:pt idx="38">
                  <c:v>22.24</c:v>
                </c:pt>
                <c:pt idx="39">
                  <c:v>22.09</c:v>
                </c:pt>
                <c:pt idx="40">
                  <c:v>22.33</c:v>
                </c:pt>
                <c:pt idx="41">
                  <c:v>22.44</c:v>
                </c:pt>
                <c:pt idx="42">
                  <c:v>22.48</c:v>
                </c:pt>
                <c:pt idx="43">
                  <c:v>24.05</c:v>
                </c:pt>
                <c:pt idx="44">
                  <c:v>23.93</c:v>
                </c:pt>
                <c:pt idx="45">
                  <c:v>23.77</c:v>
                </c:pt>
                <c:pt idx="46">
                  <c:v>23.71</c:v>
                </c:pt>
                <c:pt idx="47">
                  <c:v>23.44</c:v>
                </c:pt>
                <c:pt idx="48">
                  <c:v>23.14</c:v>
                </c:pt>
                <c:pt idx="49">
                  <c:v>23.05</c:v>
                </c:pt>
                <c:pt idx="50">
                  <c:v>23.58</c:v>
                </c:pt>
                <c:pt idx="51">
                  <c:v>23.14</c:v>
                </c:pt>
                <c:pt idx="52">
                  <c:v>22.91</c:v>
                </c:pt>
                <c:pt idx="53">
                  <c:v>22.18</c:v>
                </c:pt>
                <c:pt idx="54">
                  <c:v>21.94</c:v>
                </c:pt>
                <c:pt idx="55">
                  <c:v>21.39</c:v>
                </c:pt>
                <c:pt idx="56">
                  <c:v>21.45</c:v>
                </c:pt>
                <c:pt idx="57">
                  <c:v>21.05</c:v>
                </c:pt>
                <c:pt idx="58">
                  <c:v>21.16</c:v>
                </c:pt>
                <c:pt idx="59">
                  <c:v>21.12</c:v>
                </c:pt>
                <c:pt idx="60">
                  <c:v>21.33</c:v>
                </c:pt>
                <c:pt idx="61">
                  <c:v>20.59</c:v>
                </c:pt>
                <c:pt idx="62">
                  <c:v>20.14</c:v>
                </c:pt>
                <c:pt idx="63">
                  <c:v>20.36</c:v>
                </c:pt>
                <c:pt idx="64">
                  <c:v>20.260000000000002</c:v>
                </c:pt>
                <c:pt idx="65">
                  <c:v>19.850000000000001</c:v>
                </c:pt>
                <c:pt idx="66">
                  <c:v>19.920000000000002</c:v>
                </c:pt>
                <c:pt idx="67">
                  <c:v>19.45</c:v>
                </c:pt>
                <c:pt idx="68">
                  <c:v>19.829999999999998</c:v>
                </c:pt>
                <c:pt idx="69">
                  <c:v>17.190000000000001</c:v>
                </c:pt>
                <c:pt idx="70">
                  <c:v>17.170000000000002</c:v>
                </c:pt>
                <c:pt idx="71">
                  <c:v>17.149999999999999</c:v>
                </c:pt>
                <c:pt idx="72">
                  <c:v>17.13</c:v>
                </c:pt>
                <c:pt idx="73">
                  <c:v>17.12</c:v>
                </c:pt>
                <c:pt idx="74">
                  <c:v>17.16</c:v>
                </c:pt>
                <c:pt idx="75">
                  <c:v>17.22</c:v>
                </c:pt>
                <c:pt idx="76">
                  <c:v>16.940000000000001</c:v>
                </c:pt>
                <c:pt idx="77">
                  <c:v>16.89</c:v>
                </c:pt>
                <c:pt idx="78">
                  <c:v>16.670000000000002</c:v>
                </c:pt>
                <c:pt idx="79">
                  <c:v>17.059999999999999</c:v>
                </c:pt>
                <c:pt idx="80">
                  <c:v>16.739999999999998</c:v>
                </c:pt>
                <c:pt idx="81">
                  <c:v>16.7</c:v>
                </c:pt>
                <c:pt idx="82">
                  <c:v>16.75</c:v>
                </c:pt>
                <c:pt idx="83">
                  <c:v>16.670000000000002</c:v>
                </c:pt>
                <c:pt idx="84">
                  <c:v>16.57</c:v>
                </c:pt>
                <c:pt idx="85">
                  <c:v>16.920000000000002</c:v>
                </c:pt>
                <c:pt idx="86">
                  <c:v>17.170000000000002</c:v>
                </c:pt>
                <c:pt idx="87">
                  <c:v>17.23</c:v>
                </c:pt>
                <c:pt idx="88">
                  <c:v>17.3</c:v>
                </c:pt>
                <c:pt idx="89">
                  <c:v>17.440000000000001</c:v>
                </c:pt>
                <c:pt idx="90">
                  <c:v>17.38</c:v>
                </c:pt>
                <c:pt idx="91">
                  <c:v>17.170000000000002</c:v>
                </c:pt>
                <c:pt idx="92">
                  <c:v>17.45</c:v>
                </c:pt>
                <c:pt idx="93">
                  <c:v>17.32</c:v>
                </c:pt>
                <c:pt idx="94">
                  <c:v>16.86</c:v>
                </c:pt>
                <c:pt idx="95">
                  <c:v>17.32</c:v>
                </c:pt>
                <c:pt idx="96">
                  <c:v>16.73</c:v>
                </c:pt>
                <c:pt idx="97">
                  <c:v>16.34</c:v>
                </c:pt>
                <c:pt idx="98">
                  <c:v>15.92</c:v>
                </c:pt>
                <c:pt idx="99">
                  <c:v>15.46</c:v>
                </c:pt>
                <c:pt idx="100">
                  <c:v>15.47</c:v>
                </c:pt>
                <c:pt idx="101">
                  <c:v>15.38</c:v>
                </c:pt>
                <c:pt idx="102">
                  <c:v>15.72</c:v>
                </c:pt>
                <c:pt idx="103">
                  <c:v>15.49</c:v>
                </c:pt>
                <c:pt idx="104">
                  <c:v>14.3</c:v>
                </c:pt>
                <c:pt idx="105">
                  <c:v>13.93</c:v>
                </c:pt>
                <c:pt idx="106">
                  <c:v>14.19</c:v>
                </c:pt>
                <c:pt idx="107">
                  <c:v>14.33</c:v>
                </c:pt>
                <c:pt idx="108">
                  <c:v>14.29</c:v>
                </c:pt>
                <c:pt idx="109">
                  <c:v>14.34</c:v>
                </c:pt>
                <c:pt idx="110">
                  <c:v>14.46</c:v>
                </c:pt>
                <c:pt idx="111">
                  <c:v>14.64</c:v>
                </c:pt>
                <c:pt idx="112">
                  <c:v>14.63</c:v>
                </c:pt>
                <c:pt idx="113">
                  <c:v>14.83</c:v>
                </c:pt>
                <c:pt idx="114">
                  <c:v>14.75</c:v>
                </c:pt>
                <c:pt idx="115">
                  <c:v>14.81</c:v>
                </c:pt>
                <c:pt idx="116">
                  <c:v>14.68</c:v>
                </c:pt>
                <c:pt idx="117">
                  <c:v>14.47</c:v>
                </c:pt>
                <c:pt idx="118">
                  <c:v>14.59</c:v>
                </c:pt>
                <c:pt idx="119">
                  <c:v>14.05</c:v>
                </c:pt>
                <c:pt idx="120">
                  <c:v>14.04</c:v>
                </c:pt>
                <c:pt idx="121">
                  <c:v>14.2</c:v>
                </c:pt>
                <c:pt idx="122">
                  <c:v>13.58</c:v>
                </c:pt>
                <c:pt idx="123">
                  <c:v>13.34</c:v>
                </c:pt>
                <c:pt idx="124">
                  <c:v>13.03</c:v>
                </c:pt>
                <c:pt idx="125">
                  <c:v>13.09</c:v>
                </c:pt>
                <c:pt idx="126">
                  <c:v>12.78</c:v>
                </c:pt>
                <c:pt idx="127">
                  <c:v>12.82</c:v>
                </c:pt>
                <c:pt idx="128">
                  <c:v>12.9</c:v>
                </c:pt>
                <c:pt idx="129">
                  <c:v>12.49</c:v>
                </c:pt>
                <c:pt idx="130">
                  <c:v>12.17</c:v>
                </c:pt>
                <c:pt idx="131">
                  <c:v>12.06</c:v>
                </c:pt>
                <c:pt idx="132">
                  <c:v>13.4</c:v>
                </c:pt>
                <c:pt idx="133">
                  <c:v>13.1</c:v>
                </c:pt>
                <c:pt idx="134">
                  <c:v>13.27</c:v>
                </c:pt>
                <c:pt idx="135">
                  <c:v>13.36</c:v>
                </c:pt>
                <c:pt idx="136">
                  <c:v>13.4</c:v>
                </c:pt>
                <c:pt idx="137">
                  <c:v>13.72</c:v>
                </c:pt>
                <c:pt idx="138">
                  <c:v>13.91</c:v>
                </c:pt>
                <c:pt idx="139">
                  <c:v>13.89</c:v>
                </c:pt>
                <c:pt idx="140">
                  <c:v>14.35</c:v>
                </c:pt>
                <c:pt idx="141">
                  <c:v>14.48</c:v>
                </c:pt>
                <c:pt idx="142">
                  <c:v>14.05</c:v>
                </c:pt>
                <c:pt idx="143">
                  <c:v>14.2</c:v>
                </c:pt>
                <c:pt idx="144">
                  <c:v>14.1</c:v>
                </c:pt>
                <c:pt idx="145">
                  <c:v>14.23</c:v>
                </c:pt>
                <c:pt idx="146">
                  <c:v>14.31</c:v>
                </c:pt>
                <c:pt idx="147">
                  <c:v>14.38</c:v>
                </c:pt>
                <c:pt idx="148">
                  <c:v>14.36</c:v>
                </c:pt>
                <c:pt idx="149">
                  <c:v>14.48</c:v>
                </c:pt>
                <c:pt idx="150">
                  <c:v>14.72</c:v>
                </c:pt>
                <c:pt idx="151">
                  <c:v>14.8</c:v>
                </c:pt>
                <c:pt idx="152">
                  <c:v>14.85</c:v>
                </c:pt>
                <c:pt idx="153">
                  <c:v>14.73</c:v>
                </c:pt>
                <c:pt idx="154">
                  <c:v>14.78</c:v>
                </c:pt>
                <c:pt idx="155">
                  <c:v>14.5</c:v>
                </c:pt>
                <c:pt idx="156">
                  <c:v>14.5</c:v>
                </c:pt>
                <c:pt idx="157">
                  <c:v>14.45</c:v>
                </c:pt>
                <c:pt idx="158">
                  <c:v>14.4</c:v>
                </c:pt>
                <c:pt idx="159">
                  <c:v>14.49</c:v>
                </c:pt>
                <c:pt idx="160">
                  <c:v>14.82</c:v>
                </c:pt>
                <c:pt idx="161">
                  <c:v>15.12</c:v>
                </c:pt>
                <c:pt idx="162">
                  <c:v>14.98</c:v>
                </c:pt>
                <c:pt idx="163">
                  <c:v>17.350000000000001</c:v>
                </c:pt>
                <c:pt idx="164">
                  <c:v>17.45</c:v>
                </c:pt>
                <c:pt idx="165">
                  <c:v>17.62</c:v>
                </c:pt>
                <c:pt idx="166">
                  <c:v>17.32</c:v>
                </c:pt>
                <c:pt idx="167">
                  <c:v>17.309999999999999</c:v>
                </c:pt>
                <c:pt idx="168">
                  <c:v>17.25</c:v>
                </c:pt>
                <c:pt idx="169">
                  <c:v>17.27</c:v>
                </c:pt>
                <c:pt idx="170">
                  <c:v>17.46</c:v>
                </c:pt>
                <c:pt idx="171">
                  <c:v>17.940000000000001</c:v>
                </c:pt>
                <c:pt idx="172">
                  <c:v>17.97</c:v>
                </c:pt>
                <c:pt idx="173">
                  <c:v>18.46</c:v>
                </c:pt>
                <c:pt idx="174">
                  <c:v>18.28</c:v>
                </c:pt>
                <c:pt idx="175">
                  <c:v>18.309999999999999</c:v>
                </c:pt>
                <c:pt idx="176">
                  <c:v>18.559999999999999</c:v>
                </c:pt>
                <c:pt idx="177">
                  <c:v>18.329999999999998</c:v>
                </c:pt>
                <c:pt idx="178">
                  <c:v>18.2</c:v>
                </c:pt>
                <c:pt idx="179">
                  <c:v>17.97</c:v>
                </c:pt>
                <c:pt idx="180">
                  <c:v>17.670000000000002</c:v>
                </c:pt>
                <c:pt idx="181">
                  <c:v>17.489999999999998</c:v>
                </c:pt>
                <c:pt idx="182">
                  <c:v>17.75</c:v>
                </c:pt>
                <c:pt idx="183">
                  <c:v>17.329999999999998</c:v>
                </c:pt>
                <c:pt idx="184">
                  <c:v>17.079999999999998</c:v>
                </c:pt>
                <c:pt idx="185">
                  <c:v>17.100000000000001</c:v>
                </c:pt>
                <c:pt idx="186">
                  <c:v>16.989999999999998</c:v>
                </c:pt>
                <c:pt idx="187">
                  <c:v>17.09</c:v>
                </c:pt>
                <c:pt idx="188">
                  <c:v>17.28</c:v>
                </c:pt>
                <c:pt idx="189">
                  <c:v>17.739999999999998</c:v>
                </c:pt>
                <c:pt idx="190">
                  <c:v>17.739999999999998</c:v>
                </c:pt>
                <c:pt idx="191">
                  <c:v>18.22</c:v>
                </c:pt>
                <c:pt idx="192">
                  <c:v>19.63</c:v>
                </c:pt>
                <c:pt idx="193">
                  <c:v>20.260000000000002</c:v>
                </c:pt>
                <c:pt idx="194">
                  <c:v>20.13</c:v>
                </c:pt>
                <c:pt idx="195">
                  <c:v>19.53</c:v>
                </c:pt>
                <c:pt idx="196">
                  <c:v>19.600000000000001</c:v>
                </c:pt>
                <c:pt idx="197">
                  <c:v>19.399999999999999</c:v>
                </c:pt>
                <c:pt idx="198">
                  <c:v>19.86</c:v>
                </c:pt>
                <c:pt idx="199">
                  <c:v>20.07</c:v>
                </c:pt>
                <c:pt idx="200">
                  <c:v>19.73</c:v>
                </c:pt>
                <c:pt idx="201">
                  <c:v>19.559999999999999</c:v>
                </c:pt>
                <c:pt idx="202">
                  <c:v>19.75</c:v>
                </c:pt>
                <c:pt idx="203">
                  <c:v>19.05</c:v>
                </c:pt>
                <c:pt idx="204">
                  <c:v>18.82</c:v>
                </c:pt>
                <c:pt idx="205">
                  <c:v>18.329999999999998</c:v>
                </c:pt>
                <c:pt idx="206">
                  <c:v>18.18</c:v>
                </c:pt>
                <c:pt idx="207">
                  <c:v>18.45</c:v>
                </c:pt>
                <c:pt idx="208">
                  <c:v>18.43</c:v>
                </c:pt>
                <c:pt idx="209">
                  <c:v>18.64</c:v>
                </c:pt>
                <c:pt idx="210">
                  <c:v>18.690000000000001</c:v>
                </c:pt>
                <c:pt idx="211">
                  <c:v>18.2</c:v>
                </c:pt>
                <c:pt idx="212">
                  <c:v>18.190000000000001</c:v>
                </c:pt>
                <c:pt idx="213">
                  <c:v>18.3</c:v>
                </c:pt>
                <c:pt idx="214">
                  <c:v>18.45</c:v>
                </c:pt>
                <c:pt idx="215">
                  <c:v>19.04</c:v>
                </c:pt>
                <c:pt idx="216">
                  <c:v>19.37</c:v>
                </c:pt>
                <c:pt idx="217">
                  <c:v>19.5</c:v>
                </c:pt>
                <c:pt idx="218">
                  <c:v>19</c:v>
                </c:pt>
                <c:pt idx="219">
                  <c:v>19.100000000000001</c:v>
                </c:pt>
                <c:pt idx="220">
                  <c:v>19.2</c:v>
                </c:pt>
                <c:pt idx="221">
                  <c:v>19.489999999999998</c:v>
                </c:pt>
                <c:pt idx="222">
                  <c:v>19.829999999999998</c:v>
                </c:pt>
                <c:pt idx="223">
                  <c:v>19.600000000000001</c:v>
                </c:pt>
                <c:pt idx="224">
                  <c:v>19.579999999999998</c:v>
                </c:pt>
                <c:pt idx="225">
                  <c:v>20.14</c:v>
                </c:pt>
                <c:pt idx="226">
                  <c:v>20.43</c:v>
                </c:pt>
                <c:pt idx="227">
                  <c:v>20.37</c:v>
                </c:pt>
                <c:pt idx="228">
                  <c:v>20.239999999999998</c:v>
                </c:pt>
                <c:pt idx="229">
                  <c:v>20.149999999999999</c:v>
                </c:pt>
                <c:pt idx="230">
                  <c:v>19.399999999999999</c:v>
                </c:pt>
                <c:pt idx="231">
                  <c:v>19.600000000000001</c:v>
                </c:pt>
                <c:pt idx="232">
                  <c:v>19.690000000000001</c:v>
                </c:pt>
                <c:pt idx="233">
                  <c:v>20.27</c:v>
                </c:pt>
                <c:pt idx="234">
                  <c:v>20.72</c:v>
                </c:pt>
                <c:pt idx="235">
                  <c:v>21.15</c:v>
                </c:pt>
                <c:pt idx="236">
                  <c:v>21.22</c:v>
                </c:pt>
                <c:pt idx="237">
                  <c:v>21.21</c:v>
                </c:pt>
                <c:pt idx="238">
                  <c:v>21.61</c:v>
                </c:pt>
                <c:pt idx="239">
                  <c:v>21.99</c:v>
                </c:pt>
                <c:pt idx="240">
                  <c:v>21.74</c:v>
                </c:pt>
                <c:pt idx="241">
                  <c:v>21.71</c:v>
                </c:pt>
                <c:pt idx="242">
                  <c:v>21.8</c:v>
                </c:pt>
                <c:pt idx="243">
                  <c:v>22.43</c:v>
                </c:pt>
                <c:pt idx="244">
                  <c:v>22.35</c:v>
                </c:pt>
                <c:pt idx="245">
                  <c:v>22.75</c:v>
                </c:pt>
                <c:pt idx="246">
                  <c:v>22.36</c:v>
                </c:pt>
                <c:pt idx="247">
                  <c:v>21.75</c:v>
                </c:pt>
                <c:pt idx="248">
                  <c:v>21.43</c:v>
                </c:pt>
                <c:pt idx="249">
                  <c:v>22</c:v>
                </c:pt>
                <c:pt idx="250">
                  <c:v>22.28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'Stock History'!$E$4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[0]!StockLow</c:f>
              <c:numCache>
                <c:formatCode>_(* #,##0.00_);_(* \(#,##0.00\);_(* "-"??_);_(@_)</c:formatCode>
                <c:ptCount val="251"/>
                <c:pt idx="0">
                  <c:v>24.4</c:v>
                </c:pt>
                <c:pt idx="1">
                  <c:v>25.05</c:v>
                </c:pt>
                <c:pt idx="2">
                  <c:v>24.41</c:v>
                </c:pt>
                <c:pt idx="3">
                  <c:v>24.21</c:v>
                </c:pt>
                <c:pt idx="4">
                  <c:v>24.16</c:v>
                </c:pt>
                <c:pt idx="5">
                  <c:v>22.9</c:v>
                </c:pt>
                <c:pt idx="6">
                  <c:v>21.11</c:v>
                </c:pt>
                <c:pt idx="7">
                  <c:v>21.04</c:v>
                </c:pt>
                <c:pt idx="8">
                  <c:v>21.03</c:v>
                </c:pt>
                <c:pt idx="9">
                  <c:v>21.06</c:v>
                </c:pt>
                <c:pt idx="10">
                  <c:v>20.91</c:v>
                </c:pt>
                <c:pt idx="11">
                  <c:v>20.77</c:v>
                </c:pt>
                <c:pt idx="12">
                  <c:v>21.07</c:v>
                </c:pt>
                <c:pt idx="13">
                  <c:v>21.2</c:v>
                </c:pt>
                <c:pt idx="14">
                  <c:v>21.19</c:v>
                </c:pt>
                <c:pt idx="15">
                  <c:v>21</c:v>
                </c:pt>
                <c:pt idx="16">
                  <c:v>20.440000000000001</c:v>
                </c:pt>
                <c:pt idx="17">
                  <c:v>20.46</c:v>
                </c:pt>
                <c:pt idx="18">
                  <c:v>20.55</c:v>
                </c:pt>
                <c:pt idx="19">
                  <c:v>20.58</c:v>
                </c:pt>
                <c:pt idx="20">
                  <c:v>20.3</c:v>
                </c:pt>
                <c:pt idx="21">
                  <c:v>20.149999999999999</c:v>
                </c:pt>
                <c:pt idx="22">
                  <c:v>20.239999999999998</c:v>
                </c:pt>
                <c:pt idx="23">
                  <c:v>19.920000000000002</c:v>
                </c:pt>
                <c:pt idx="24">
                  <c:v>19.559999999999999</c:v>
                </c:pt>
                <c:pt idx="25">
                  <c:v>19.579999999999998</c:v>
                </c:pt>
                <c:pt idx="26">
                  <c:v>19.489999999999998</c:v>
                </c:pt>
                <c:pt idx="27">
                  <c:v>19.55</c:v>
                </c:pt>
                <c:pt idx="28">
                  <c:v>19.309999999999999</c:v>
                </c:pt>
                <c:pt idx="29">
                  <c:v>19.07</c:v>
                </c:pt>
                <c:pt idx="30">
                  <c:v>20.059999999999999</c:v>
                </c:pt>
                <c:pt idx="31">
                  <c:v>20.43</c:v>
                </c:pt>
                <c:pt idx="32">
                  <c:v>20.67</c:v>
                </c:pt>
                <c:pt idx="33">
                  <c:v>20.68</c:v>
                </c:pt>
                <c:pt idx="34">
                  <c:v>20.66</c:v>
                </c:pt>
                <c:pt idx="35">
                  <c:v>20.61</c:v>
                </c:pt>
                <c:pt idx="36">
                  <c:v>22.17</c:v>
                </c:pt>
                <c:pt idx="37">
                  <c:v>21.89</c:v>
                </c:pt>
                <c:pt idx="38">
                  <c:v>21.66</c:v>
                </c:pt>
                <c:pt idx="39">
                  <c:v>21.79</c:v>
                </c:pt>
                <c:pt idx="40">
                  <c:v>21.79</c:v>
                </c:pt>
                <c:pt idx="41">
                  <c:v>21.84</c:v>
                </c:pt>
                <c:pt idx="42">
                  <c:v>21.82</c:v>
                </c:pt>
                <c:pt idx="43">
                  <c:v>23.26</c:v>
                </c:pt>
                <c:pt idx="44">
                  <c:v>23.4</c:v>
                </c:pt>
                <c:pt idx="45">
                  <c:v>23.32</c:v>
                </c:pt>
                <c:pt idx="46">
                  <c:v>23.1</c:v>
                </c:pt>
                <c:pt idx="47">
                  <c:v>22.91</c:v>
                </c:pt>
                <c:pt idx="48">
                  <c:v>22.32</c:v>
                </c:pt>
                <c:pt idx="49">
                  <c:v>22.27</c:v>
                </c:pt>
                <c:pt idx="50">
                  <c:v>22.88</c:v>
                </c:pt>
                <c:pt idx="51">
                  <c:v>22.63</c:v>
                </c:pt>
                <c:pt idx="52">
                  <c:v>22.2</c:v>
                </c:pt>
                <c:pt idx="53">
                  <c:v>21.74</c:v>
                </c:pt>
                <c:pt idx="54">
                  <c:v>21.28</c:v>
                </c:pt>
                <c:pt idx="55">
                  <c:v>21.06</c:v>
                </c:pt>
                <c:pt idx="56">
                  <c:v>20.94</c:v>
                </c:pt>
                <c:pt idx="57">
                  <c:v>20.77</c:v>
                </c:pt>
                <c:pt idx="58">
                  <c:v>20.88</c:v>
                </c:pt>
                <c:pt idx="59">
                  <c:v>20.76</c:v>
                </c:pt>
                <c:pt idx="60">
                  <c:v>20.5</c:v>
                </c:pt>
                <c:pt idx="61">
                  <c:v>20.059999999999999</c:v>
                </c:pt>
                <c:pt idx="62">
                  <c:v>19.79</c:v>
                </c:pt>
                <c:pt idx="63">
                  <c:v>19.86</c:v>
                </c:pt>
                <c:pt idx="64">
                  <c:v>19.66</c:v>
                </c:pt>
                <c:pt idx="65">
                  <c:v>19.61</c:v>
                </c:pt>
                <c:pt idx="66">
                  <c:v>19.05</c:v>
                </c:pt>
                <c:pt idx="67">
                  <c:v>19.03</c:v>
                </c:pt>
                <c:pt idx="68">
                  <c:v>18.11</c:v>
                </c:pt>
                <c:pt idx="69">
                  <c:v>16.57</c:v>
                </c:pt>
                <c:pt idx="70">
                  <c:v>16.64</c:v>
                </c:pt>
                <c:pt idx="71">
                  <c:v>16.75</c:v>
                </c:pt>
                <c:pt idx="72">
                  <c:v>16.72</c:v>
                </c:pt>
                <c:pt idx="73">
                  <c:v>16.78</c:v>
                </c:pt>
                <c:pt idx="74">
                  <c:v>16.87</c:v>
                </c:pt>
                <c:pt idx="75">
                  <c:v>16.739999999999998</c:v>
                </c:pt>
                <c:pt idx="76">
                  <c:v>16.68</c:v>
                </c:pt>
                <c:pt idx="77">
                  <c:v>16.420000000000002</c:v>
                </c:pt>
                <c:pt idx="78">
                  <c:v>16.27</c:v>
                </c:pt>
                <c:pt idx="79">
                  <c:v>16.600000000000001</c:v>
                </c:pt>
                <c:pt idx="80">
                  <c:v>16.03</c:v>
                </c:pt>
                <c:pt idx="81">
                  <c:v>16.149999999999999</c:v>
                </c:pt>
                <c:pt idx="82">
                  <c:v>16.420000000000002</c:v>
                </c:pt>
                <c:pt idx="83">
                  <c:v>16.16</c:v>
                </c:pt>
                <c:pt idx="84">
                  <c:v>16.28</c:v>
                </c:pt>
                <c:pt idx="85">
                  <c:v>16.3</c:v>
                </c:pt>
                <c:pt idx="86">
                  <c:v>16.899999999999999</c:v>
                </c:pt>
                <c:pt idx="87">
                  <c:v>16.940000000000001</c:v>
                </c:pt>
                <c:pt idx="88">
                  <c:v>16.829999999999998</c:v>
                </c:pt>
                <c:pt idx="89">
                  <c:v>16.91</c:v>
                </c:pt>
                <c:pt idx="90">
                  <c:v>17.010000000000002</c:v>
                </c:pt>
                <c:pt idx="91">
                  <c:v>16.86</c:v>
                </c:pt>
                <c:pt idx="92">
                  <c:v>17.04</c:v>
                </c:pt>
                <c:pt idx="93">
                  <c:v>16.489999999999998</c:v>
                </c:pt>
                <c:pt idx="94">
                  <c:v>16.38</c:v>
                </c:pt>
                <c:pt idx="95">
                  <c:v>16.37</c:v>
                </c:pt>
                <c:pt idx="96">
                  <c:v>15.85</c:v>
                </c:pt>
                <c:pt idx="97">
                  <c:v>15.7</c:v>
                </c:pt>
                <c:pt idx="98">
                  <c:v>15.55</c:v>
                </c:pt>
                <c:pt idx="99">
                  <c:v>14.84</c:v>
                </c:pt>
                <c:pt idx="100">
                  <c:v>15.15</c:v>
                </c:pt>
                <c:pt idx="101">
                  <c:v>15.07</c:v>
                </c:pt>
                <c:pt idx="102">
                  <c:v>14.92</c:v>
                </c:pt>
                <c:pt idx="103">
                  <c:v>14.74</c:v>
                </c:pt>
                <c:pt idx="104">
                  <c:v>13.6</c:v>
                </c:pt>
                <c:pt idx="105">
                  <c:v>13.63</c:v>
                </c:pt>
                <c:pt idx="106">
                  <c:v>13.87</c:v>
                </c:pt>
                <c:pt idx="107">
                  <c:v>14.05</c:v>
                </c:pt>
                <c:pt idx="108">
                  <c:v>13.91</c:v>
                </c:pt>
                <c:pt idx="109">
                  <c:v>14.05</c:v>
                </c:pt>
                <c:pt idx="110">
                  <c:v>14.15</c:v>
                </c:pt>
                <c:pt idx="111">
                  <c:v>14.27</c:v>
                </c:pt>
                <c:pt idx="112">
                  <c:v>14.04</c:v>
                </c:pt>
                <c:pt idx="113">
                  <c:v>14.1</c:v>
                </c:pt>
                <c:pt idx="114">
                  <c:v>14.38</c:v>
                </c:pt>
                <c:pt idx="115">
                  <c:v>14.36</c:v>
                </c:pt>
                <c:pt idx="116">
                  <c:v>14.32</c:v>
                </c:pt>
                <c:pt idx="117">
                  <c:v>14.1</c:v>
                </c:pt>
                <c:pt idx="118">
                  <c:v>13.71</c:v>
                </c:pt>
                <c:pt idx="119">
                  <c:v>13.72</c:v>
                </c:pt>
                <c:pt idx="120">
                  <c:v>13.64</c:v>
                </c:pt>
                <c:pt idx="121">
                  <c:v>13.45</c:v>
                </c:pt>
                <c:pt idx="122">
                  <c:v>12.91</c:v>
                </c:pt>
                <c:pt idx="123">
                  <c:v>12.82</c:v>
                </c:pt>
                <c:pt idx="124">
                  <c:v>12.76</c:v>
                </c:pt>
                <c:pt idx="125">
                  <c:v>12.78</c:v>
                </c:pt>
                <c:pt idx="126">
                  <c:v>12.22</c:v>
                </c:pt>
                <c:pt idx="127">
                  <c:v>12.32</c:v>
                </c:pt>
                <c:pt idx="128">
                  <c:v>12.27</c:v>
                </c:pt>
                <c:pt idx="129">
                  <c:v>12.01</c:v>
                </c:pt>
                <c:pt idx="130">
                  <c:v>11.55</c:v>
                </c:pt>
                <c:pt idx="131">
                  <c:v>11.35</c:v>
                </c:pt>
                <c:pt idx="132">
                  <c:v>12.94</c:v>
                </c:pt>
                <c:pt idx="133">
                  <c:v>12.36</c:v>
                </c:pt>
                <c:pt idx="134">
                  <c:v>12.93</c:v>
                </c:pt>
                <c:pt idx="135">
                  <c:v>13.08</c:v>
                </c:pt>
                <c:pt idx="136">
                  <c:v>13.07</c:v>
                </c:pt>
                <c:pt idx="137">
                  <c:v>13.31</c:v>
                </c:pt>
                <c:pt idx="138">
                  <c:v>13.6</c:v>
                </c:pt>
                <c:pt idx="139">
                  <c:v>13.72</c:v>
                </c:pt>
                <c:pt idx="140">
                  <c:v>13.69</c:v>
                </c:pt>
                <c:pt idx="141">
                  <c:v>14.02</c:v>
                </c:pt>
                <c:pt idx="142">
                  <c:v>13.68</c:v>
                </c:pt>
                <c:pt idx="143">
                  <c:v>13.68</c:v>
                </c:pt>
                <c:pt idx="144">
                  <c:v>13.8</c:v>
                </c:pt>
                <c:pt idx="145">
                  <c:v>13.8</c:v>
                </c:pt>
                <c:pt idx="146">
                  <c:v>13.94</c:v>
                </c:pt>
                <c:pt idx="147">
                  <c:v>14.06</c:v>
                </c:pt>
                <c:pt idx="148">
                  <c:v>14.03</c:v>
                </c:pt>
                <c:pt idx="149">
                  <c:v>14.25</c:v>
                </c:pt>
                <c:pt idx="150">
                  <c:v>14.3</c:v>
                </c:pt>
                <c:pt idx="151">
                  <c:v>14.46</c:v>
                </c:pt>
                <c:pt idx="152">
                  <c:v>14.6</c:v>
                </c:pt>
                <c:pt idx="153">
                  <c:v>14.33</c:v>
                </c:pt>
                <c:pt idx="154">
                  <c:v>14.5</c:v>
                </c:pt>
                <c:pt idx="155">
                  <c:v>14.25</c:v>
                </c:pt>
                <c:pt idx="156">
                  <c:v>14.25</c:v>
                </c:pt>
                <c:pt idx="157">
                  <c:v>14.14</c:v>
                </c:pt>
                <c:pt idx="158">
                  <c:v>14.02</c:v>
                </c:pt>
                <c:pt idx="159">
                  <c:v>14.16</c:v>
                </c:pt>
                <c:pt idx="160">
                  <c:v>14.41</c:v>
                </c:pt>
                <c:pt idx="161">
                  <c:v>14.67</c:v>
                </c:pt>
                <c:pt idx="162">
                  <c:v>14.24</c:v>
                </c:pt>
                <c:pt idx="163">
                  <c:v>14.85</c:v>
                </c:pt>
                <c:pt idx="164">
                  <c:v>16.940000000000001</c:v>
                </c:pt>
                <c:pt idx="165">
                  <c:v>17.149999999999999</c:v>
                </c:pt>
                <c:pt idx="166">
                  <c:v>16.96</c:v>
                </c:pt>
                <c:pt idx="167">
                  <c:v>16.75</c:v>
                </c:pt>
                <c:pt idx="168">
                  <c:v>16.23</c:v>
                </c:pt>
                <c:pt idx="169">
                  <c:v>16.7</c:v>
                </c:pt>
                <c:pt idx="170">
                  <c:v>17.13</c:v>
                </c:pt>
                <c:pt idx="171">
                  <c:v>17.45</c:v>
                </c:pt>
                <c:pt idx="172">
                  <c:v>17.510000000000002</c:v>
                </c:pt>
                <c:pt idx="173">
                  <c:v>18.03</c:v>
                </c:pt>
                <c:pt idx="174">
                  <c:v>18.04</c:v>
                </c:pt>
                <c:pt idx="175">
                  <c:v>18.03</c:v>
                </c:pt>
                <c:pt idx="176">
                  <c:v>18.11</c:v>
                </c:pt>
                <c:pt idx="177">
                  <c:v>17.84</c:v>
                </c:pt>
                <c:pt idx="178">
                  <c:v>17.920000000000002</c:v>
                </c:pt>
                <c:pt idx="179">
                  <c:v>17.5</c:v>
                </c:pt>
                <c:pt idx="180">
                  <c:v>17.34</c:v>
                </c:pt>
                <c:pt idx="181">
                  <c:v>17.12</c:v>
                </c:pt>
                <c:pt idx="182">
                  <c:v>17.23</c:v>
                </c:pt>
                <c:pt idx="183">
                  <c:v>16.84</c:v>
                </c:pt>
                <c:pt idx="184">
                  <c:v>16.809999999999999</c:v>
                </c:pt>
                <c:pt idx="185">
                  <c:v>16.8</c:v>
                </c:pt>
                <c:pt idx="186">
                  <c:v>16.77</c:v>
                </c:pt>
                <c:pt idx="187">
                  <c:v>16.82</c:v>
                </c:pt>
                <c:pt idx="188">
                  <c:v>16.809999999999999</c:v>
                </c:pt>
                <c:pt idx="189">
                  <c:v>17.16</c:v>
                </c:pt>
                <c:pt idx="190">
                  <c:v>17.5</c:v>
                </c:pt>
                <c:pt idx="191">
                  <c:v>17.559999999999999</c:v>
                </c:pt>
                <c:pt idx="192">
                  <c:v>19.100000000000001</c:v>
                </c:pt>
                <c:pt idx="193">
                  <c:v>19.760000000000002</c:v>
                </c:pt>
                <c:pt idx="194">
                  <c:v>19.39</c:v>
                </c:pt>
                <c:pt idx="195">
                  <c:v>19.260000000000002</c:v>
                </c:pt>
                <c:pt idx="196">
                  <c:v>19.22</c:v>
                </c:pt>
                <c:pt idx="197">
                  <c:v>19.18</c:v>
                </c:pt>
                <c:pt idx="198">
                  <c:v>19.27</c:v>
                </c:pt>
                <c:pt idx="199">
                  <c:v>19.48</c:v>
                </c:pt>
                <c:pt idx="200">
                  <c:v>19.28</c:v>
                </c:pt>
                <c:pt idx="201">
                  <c:v>19.059999999999999</c:v>
                </c:pt>
                <c:pt idx="202">
                  <c:v>19.239999999999998</c:v>
                </c:pt>
                <c:pt idx="203">
                  <c:v>18.510000000000002</c:v>
                </c:pt>
                <c:pt idx="204">
                  <c:v>18.23</c:v>
                </c:pt>
                <c:pt idx="205">
                  <c:v>17.72</c:v>
                </c:pt>
                <c:pt idx="206">
                  <c:v>17.41</c:v>
                </c:pt>
                <c:pt idx="207">
                  <c:v>17.61</c:v>
                </c:pt>
                <c:pt idx="208">
                  <c:v>18</c:v>
                </c:pt>
                <c:pt idx="209">
                  <c:v>18.18</c:v>
                </c:pt>
                <c:pt idx="210">
                  <c:v>17.97</c:v>
                </c:pt>
                <c:pt idx="211">
                  <c:v>17.8</c:v>
                </c:pt>
                <c:pt idx="212">
                  <c:v>17.73</c:v>
                </c:pt>
                <c:pt idx="213">
                  <c:v>17.809999999999999</c:v>
                </c:pt>
                <c:pt idx="214">
                  <c:v>18</c:v>
                </c:pt>
                <c:pt idx="215">
                  <c:v>18.57</c:v>
                </c:pt>
                <c:pt idx="216">
                  <c:v>19.02</c:v>
                </c:pt>
                <c:pt idx="217">
                  <c:v>18.8</c:v>
                </c:pt>
                <c:pt idx="218">
                  <c:v>18.5</c:v>
                </c:pt>
                <c:pt idx="219">
                  <c:v>18.760000000000002</c:v>
                </c:pt>
                <c:pt idx="220">
                  <c:v>18.77</c:v>
                </c:pt>
                <c:pt idx="221">
                  <c:v>19.04</c:v>
                </c:pt>
                <c:pt idx="222">
                  <c:v>19.05</c:v>
                </c:pt>
                <c:pt idx="223">
                  <c:v>19.02</c:v>
                </c:pt>
                <c:pt idx="224">
                  <c:v>19.25</c:v>
                </c:pt>
                <c:pt idx="225">
                  <c:v>19.45</c:v>
                </c:pt>
                <c:pt idx="226">
                  <c:v>20.13</c:v>
                </c:pt>
                <c:pt idx="227">
                  <c:v>19.88</c:v>
                </c:pt>
                <c:pt idx="228">
                  <c:v>19.87</c:v>
                </c:pt>
                <c:pt idx="229">
                  <c:v>19.760000000000002</c:v>
                </c:pt>
                <c:pt idx="230">
                  <c:v>19.12</c:v>
                </c:pt>
                <c:pt idx="231">
                  <c:v>19.329999999999998</c:v>
                </c:pt>
                <c:pt idx="232">
                  <c:v>19.239999999999998</c:v>
                </c:pt>
                <c:pt idx="233">
                  <c:v>19.47</c:v>
                </c:pt>
                <c:pt idx="234">
                  <c:v>20.28</c:v>
                </c:pt>
                <c:pt idx="235">
                  <c:v>20.22</c:v>
                </c:pt>
                <c:pt idx="236">
                  <c:v>20.65</c:v>
                </c:pt>
                <c:pt idx="237">
                  <c:v>20.75</c:v>
                </c:pt>
                <c:pt idx="238">
                  <c:v>20.97</c:v>
                </c:pt>
                <c:pt idx="239">
                  <c:v>21.57</c:v>
                </c:pt>
                <c:pt idx="240">
                  <c:v>21.39</c:v>
                </c:pt>
                <c:pt idx="241">
                  <c:v>21.34</c:v>
                </c:pt>
                <c:pt idx="242">
                  <c:v>21.39</c:v>
                </c:pt>
                <c:pt idx="243">
                  <c:v>21.38</c:v>
                </c:pt>
                <c:pt idx="244">
                  <c:v>21.94</c:v>
                </c:pt>
                <c:pt idx="245">
                  <c:v>22.01</c:v>
                </c:pt>
                <c:pt idx="246">
                  <c:v>21.69</c:v>
                </c:pt>
                <c:pt idx="247">
                  <c:v>21.06</c:v>
                </c:pt>
                <c:pt idx="248">
                  <c:v>20.87</c:v>
                </c:pt>
                <c:pt idx="249">
                  <c:v>21.2</c:v>
                </c:pt>
                <c:pt idx="250">
                  <c:v>21.98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'Stock History'!$F$4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numRef>
              <c:f>[0]!StockDates</c:f>
              <c:numCache>
                <c:formatCode>m/d/yyyy</c:formatCode>
                <c:ptCount val="251"/>
                <c:pt idx="0">
                  <c:v>42580</c:v>
                </c:pt>
                <c:pt idx="1">
                  <c:v>42579</c:v>
                </c:pt>
                <c:pt idx="2">
                  <c:v>42578</c:v>
                </c:pt>
                <c:pt idx="3">
                  <c:v>42577</c:v>
                </c:pt>
                <c:pt idx="4">
                  <c:v>42576</c:v>
                </c:pt>
                <c:pt idx="5">
                  <c:v>42573</c:v>
                </c:pt>
                <c:pt idx="6">
                  <c:v>42572</c:v>
                </c:pt>
                <c:pt idx="7">
                  <c:v>42571</c:v>
                </c:pt>
                <c:pt idx="8">
                  <c:v>42570</c:v>
                </c:pt>
                <c:pt idx="9">
                  <c:v>42569</c:v>
                </c:pt>
                <c:pt idx="10">
                  <c:v>42566</c:v>
                </c:pt>
                <c:pt idx="11">
                  <c:v>42565</c:v>
                </c:pt>
                <c:pt idx="12">
                  <c:v>42564</c:v>
                </c:pt>
                <c:pt idx="13">
                  <c:v>42563</c:v>
                </c:pt>
                <c:pt idx="14">
                  <c:v>42562</c:v>
                </c:pt>
                <c:pt idx="15">
                  <c:v>42559</c:v>
                </c:pt>
                <c:pt idx="16">
                  <c:v>42558</c:v>
                </c:pt>
                <c:pt idx="17">
                  <c:v>42557</c:v>
                </c:pt>
                <c:pt idx="18">
                  <c:v>42556</c:v>
                </c:pt>
                <c:pt idx="19">
                  <c:v>42552</c:v>
                </c:pt>
                <c:pt idx="20">
                  <c:v>42551</c:v>
                </c:pt>
                <c:pt idx="21">
                  <c:v>42550</c:v>
                </c:pt>
                <c:pt idx="22">
                  <c:v>42549</c:v>
                </c:pt>
                <c:pt idx="23">
                  <c:v>42548</c:v>
                </c:pt>
                <c:pt idx="24">
                  <c:v>42545</c:v>
                </c:pt>
                <c:pt idx="25">
                  <c:v>42544</c:v>
                </c:pt>
                <c:pt idx="26">
                  <c:v>42543</c:v>
                </c:pt>
                <c:pt idx="27">
                  <c:v>42542</c:v>
                </c:pt>
                <c:pt idx="28">
                  <c:v>42541</c:v>
                </c:pt>
                <c:pt idx="29">
                  <c:v>42538</c:v>
                </c:pt>
                <c:pt idx="30">
                  <c:v>42537</c:v>
                </c:pt>
                <c:pt idx="31">
                  <c:v>42536</c:v>
                </c:pt>
                <c:pt idx="32">
                  <c:v>42535</c:v>
                </c:pt>
                <c:pt idx="33">
                  <c:v>42534</c:v>
                </c:pt>
                <c:pt idx="34">
                  <c:v>42531</c:v>
                </c:pt>
                <c:pt idx="35">
                  <c:v>42530</c:v>
                </c:pt>
                <c:pt idx="36">
                  <c:v>42529</c:v>
                </c:pt>
                <c:pt idx="37">
                  <c:v>42528</c:v>
                </c:pt>
                <c:pt idx="38">
                  <c:v>42527</c:v>
                </c:pt>
                <c:pt idx="39">
                  <c:v>42524</c:v>
                </c:pt>
                <c:pt idx="40">
                  <c:v>42523</c:v>
                </c:pt>
                <c:pt idx="41">
                  <c:v>42522</c:v>
                </c:pt>
                <c:pt idx="42">
                  <c:v>42521</c:v>
                </c:pt>
                <c:pt idx="43">
                  <c:v>42517</c:v>
                </c:pt>
                <c:pt idx="44">
                  <c:v>42516</c:v>
                </c:pt>
                <c:pt idx="45">
                  <c:v>42515</c:v>
                </c:pt>
                <c:pt idx="46">
                  <c:v>42514</c:v>
                </c:pt>
                <c:pt idx="47">
                  <c:v>42513</c:v>
                </c:pt>
                <c:pt idx="48">
                  <c:v>42510</c:v>
                </c:pt>
                <c:pt idx="49">
                  <c:v>42509</c:v>
                </c:pt>
                <c:pt idx="50">
                  <c:v>42508</c:v>
                </c:pt>
                <c:pt idx="51">
                  <c:v>42507</c:v>
                </c:pt>
                <c:pt idx="52">
                  <c:v>42506</c:v>
                </c:pt>
                <c:pt idx="53">
                  <c:v>42503</c:v>
                </c:pt>
                <c:pt idx="54">
                  <c:v>42502</c:v>
                </c:pt>
                <c:pt idx="55">
                  <c:v>42501</c:v>
                </c:pt>
                <c:pt idx="56">
                  <c:v>42500</c:v>
                </c:pt>
                <c:pt idx="57">
                  <c:v>42499</c:v>
                </c:pt>
                <c:pt idx="58">
                  <c:v>42496</c:v>
                </c:pt>
                <c:pt idx="59">
                  <c:v>42495</c:v>
                </c:pt>
                <c:pt idx="60">
                  <c:v>42494</c:v>
                </c:pt>
                <c:pt idx="61">
                  <c:v>42493</c:v>
                </c:pt>
                <c:pt idx="62">
                  <c:v>42492</c:v>
                </c:pt>
                <c:pt idx="63">
                  <c:v>42489</c:v>
                </c:pt>
                <c:pt idx="64">
                  <c:v>42488</c:v>
                </c:pt>
                <c:pt idx="65">
                  <c:v>42487</c:v>
                </c:pt>
                <c:pt idx="66">
                  <c:v>42486</c:v>
                </c:pt>
                <c:pt idx="67">
                  <c:v>42485</c:v>
                </c:pt>
                <c:pt idx="68">
                  <c:v>42482</c:v>
                </c:pt>
                <c:pt idx="69">
                  <c:v>42481</c:v>
                </c:pt>
                <c:pt idx="70">
                  <c:v>42480</c:v>
                </c:pt>
                <c:pt idx="71">
                  <c:v>42479</c:v>
                </c:pt>
                <c:pt idx="72">
                  <c:v>42478</c:v>
                </c:pt>
                <c:pt idx="73">
                  <c:v>42475</c:v>
                </c:pt>
                <c:pt idx="74">
                  <c:v>42474</c:v>
                </c:pt>
                <c:pt idx="75">
                  <c:v>42473</c:v>
                </c:pt>
                <c:pt idx="76">
                  <c:v>42472</c:v>
                </c:pt>
                <c:pt idx="77">
                  <c:v>42471</c:v>
                </c:pt>
                <c:pt idx="78">
                  <c:v>42468</c:v>
                </c:pt>
                <c:pt idx="79">
                  <c:v>42467</c:v>
                </c:pt>
                <c:pt idx="80">
                  <c:v>42466</c:v>
                </c:pt>
                <c:pt idx="81">
                  <c:v>42465</c:v>
                </c:pt>
                <c:pt idx="82">
                  <c:v>42464</c:v>
                </c:pt>
                <c:pt idx="83">
                  <c:v>42461</c:v>
                </c:pt>
                <c:pt idx="84">
                  <c:v>42460</c:v>
                </c:pt>
                <c:pt idx="85">
                  <c:v>42459</c:v>
                </c:pt>
                <c:pt idx="86">
                  <c:v>42458</c:v>
                </c:pt>
                <c:pt idx="87">
                  <c:v>42457</c:v>
                </c:pt>
                <c:pt idx="88">
                  <c:v>42453</c:v>
                </c:pt>
                <c:pt idx="89">
                  <c:v>42452</c:v>
                </c:pt>
                <c:pt idx="90">
                  <c:v>42451</c:v>
                </c:pt>
                <c:pt idx="91">
                  <c:v>42450</c:v>
                </c:pt>
                <c:pt idx="92">
                  <c:v>42447</c:v>
                </c:pt>
                <c:pt idx="93">
                  <c:v>42446</c:v>
                </c:pt>
                <c:pt idx="94">
                  <c:v>42445</c:v>
                </c:pt>
                <c:pt idx="95">
                  <c:v>42444</c:v>
                </c:pt>
                <c:pt idx="96">
                  <c:v>42443</c:v>
                </c:pt>
                <c:pt idx="97">
                  <c:v>42440</c:v>
                </c:pt>
                <c:pt idx="98">
                  <c:v>42439</c:v>
                </c:pt>
                <c:pt idx="99">
                  <c:v>42438</c:v>
                </c:pt>
                <c:pt idx="100">
                  <c:v>42437</c:v>
                </c:pt>
                <c:pt idx="101">
                  <c:v>42436</c:v>
                </c:pt>
                <c:pt idx="102">
                  <c:v>42433</c:v>
                </c:pt>
                <c:pt idx="103">
                  <c:v>42432</c:v>
                </c:pt>
                <c:pt idx="104">
                  <c:v>42431</c:v>
                </c:pt>
                <c:pt idx="105">
                  <c:v>42430</c:v>
                </c:pt>
                <c:pt idx="106">
                  <c:v>42429</c:v>
                </c:pt>
                <c:pt idx="107">
                  <c:v>42426</c:v>
                </c:pt>
                <c:pt idx="108">
                  <c:v>42425</c:v>
                </c:pt>
                <c:pt idx="109">
                  <c:v>42424</c:v>
                </c:pt>
                <c:pt idx="110">
                  <c:v>42423</c:v>
                </c:pt>
                <c:pt idx="111">
                  <c:v>42422</c:v>
                </c:pt>
                <c:pt idx="112">
                  <c:v>42419</c:v>
                </c:pt>
                <c:pt idx="113">
                  <c:v>42418</c:v>
                </c:pt>
                <c:pt idx="114">
                  <c:v>42417</c:v>
                </c:pt>
                <c:pt idx="115">
                  <c:v>42416</c:v>
                </c:pt>
                <c:pt idx="116">
                  <c:v>42412</c:v>
                </c:pt>
                <c:pt idx="117">
                  <c:v>42411</c:v>
                </c:pt>
                <c:pt idx="118">
                  <c:v>42410</c:v>
                </c:pt>
                <c:pt idx="119">
                  <c:v>42409</c:v>
                </c:pt>
                <c:pt idx="120">
                  <c:v>42408</c:v>
                </c:pt>
                <c:pt idx="121">
                  <c:v>42405</c:v>
                </c:pt>
                <c:pt idx="122">
                  <c:v>42404</c:v>
                </c:pt>
                <c:pt idx="123">
                  <c:v>42403</c:v>
                </c:pt>
                <c:pt idx="124">
                  <c:v>42402</c:v>
                </c:pt>
                <c:pt idx="125">
                  <c:v>42401</c:v>
                </c:pt>
                <c:pt idx="126">
                  <c:v>42398</c:v>
                </c:pt>
                <c:pt idx="127">
                  <c:v>42397</c:v>
                </c:pt>
                <c:pt idx="128">
                  <c:v>42396</c:v>
                </c:pt>
                <c:pt idx="129">
                  <c:v>42395</c:v>
                </c:pt>
                <c:pt idx="130">
                  <c:v>42394</c:v>
                </c:pt>
                <c:pt idx="131">
                  <c:v>42391</c:v>
                </c:pt>
                <c:pt idx="132">
                  <c:v>42390</c:v>
                </c:pt>
                <c:pt idx="133">
                  <c:v>42389</c:v>
                </c:pt>
                <c:pt idx="134">
                  <c:v>42388</c:v>
                </c:pt>
                <c:pt idx="135">
                  <c:v>42384</c:v>
                </c:pt>
                <c:pt idx="136">
                  <c:v>42383</c:v>
                </c:pt>
                <c:pt idx="137">
                  <c:v>42382</c:v>
                </c:pt>
                <c:pt idx="138">
                  <c:v>42381</c:v>
                </c:pt>
                <c:pt idx="139">
                  <c:v>42380</c:v>
                </c:pt>
                <c:pt idx="140">
                  <c:v>42377</c:v>
                </c:pt>
                <c:pt idx="141">
                  <c:v>42376</c:v>
                </c:pt>
                <c:pt idx="142">
                  <c:v>42375</c:v>
                </c:pt>
                <c:pt idx="143">
                  <c:v>42374</c:v>
                </c:pt>
                <c:pt idx="144">
                  <c:v>42373</c:v>
                </c:pt>
                <c:pt idx="145">
                  <c:v>42369</c:v>
                </c:pt>
                <c:pt idx="146">
                  <c:v>42368</c:v>
                </c:pt>
                <c:pt idx="147">
                  <c:v>42367</c:v>
                </c:pt>
                <c:pt idx="148">
                  <c:v>42366</c:v>
                </c:pt>
                <c:pt idx="149">
                  <c:v>42362</c:v>
                </c:pt>
                <c:pt idx="150">
                  <c:v>42361</c:v>
                </c:pt>
                <c:pt idx="151">
                  <c:v>42360</c:v>
                </c:pt>
                <c:pt idx="152">
                  <c:v>42359</c:v>
                </c:pt>
                <c:pt idx="153">
                  <c:v>42356</c:v>
                </c:pt>
                <c:pt idx="154">
                  <c:v>42355</c:v>
                </c:pt>
                <c:pt idx="155">
                  <c:v>42354</c:v>
                </c:pt>
                <c:pt idx="156">
                  <c:v>42353</c:v>
                </c:pt>
                <c:pt idx="157">
                  <c:v>42352</c:v>
                </c:pt>
                <c:pt idx="158">
                  <c:v>42349</c:v>
                </c:pt>
                <c:pt idx="159">
                  <c:v>42348</c:v>
                </c:pt>
                <c:pt idx="160">
                  <c:v>42347</c:v>
                </c:pt>
                <c:pt idx="161">
                  <c:v>42346</c:v>
                </c:pt>
                <c:pt idx="162">
                  <c:v>42345</c:v>
                </c:pt>
                <c:pt idx="163">
                  <c:v>42342</c:v>
                </c:pt>
                <c:pt idx="164">
                  <c:v>42341</c:v>
                </c:pt>
                <c:pt idx="165">
                  <c:v>42340</c:v>
                </c:pt>
                <c:pt idx="166">
                  <c:v>42339</c:v>
                </c:pt>
                <c:pt idx="167">
                  <c:v>42338</c:v>
                </c:pt>
                <c:pt idx="168">
                  <c:v>42335</c:v>
                </c:pt>
                <c:pt idx="169">
                  <c:v>42333</c:v>
                </c:pt>
                <c:pt idx="170">
                  <c:v>42332</c:v>
                </c:pt>
                <c:pt idx="171">
                  <c:v>42331</c:v>
                </c:pt>
                <c:pt idx="172">
                  <c:v>42328</c:v>
                </c:pt>
                <c:pt idx="173">
                  <c:v>42327</c:v>
                </c:pt>
                <c:pt idx="174">
                  <c:v>42326</c:v>
                </c:pt>
                <c:pt idx="175">
                  <c:v>42325</c:v>
                </c:pt>
                <c:pt idx="176">
                  <c:v>42324</c:v>
                </c:pt>
                <c:pt idx="177">
                  <c:v>42321</c:v>
                </c:pt>
                <c:pt idx="178">
                  <c:v>42320</c:v>
                </c:pt>
                <c:pt idx="179">
                  <c:v>42319</c:v>
                </c:pt>
                <c:pt idx="180">
                  <c:v>42318</c:v>
                </c:pt>
                <c:pt idx="181">
                  <c:v>42317</c:v>
                </c:pt>
                <c:pt idx="182">
                  <c:v>42314</c:v>
                </c:pt>
                <c:pt idx="183">
                  <c:v>42313</c:v>
                </c:pt>
                <c:pt idx="184">
                  <c:v>42312</c:v>
                </c:pt>
                <c:pt idx="185">
                  <c:v>42311</c:v>
                </c:pt>
                <c:pt idx="186">
                  <c:v>42310</c:v>
                </c:pt>
                <c:pt idx="187">
                  <c:v>42307</c:v>
                </c:pt>
                <c:pt idx="188">
                  <c:v>42306</c:v>
                </c:pt>
                <c:pt idx="189">
                  <c:v>42305</c:v>
                </c:pt>
                <c:pt idx="190">
                  <c:v>42304</c:v>
                </c:pt>
                <c:pt idx="191">
                  <c:v>42303</c:v>
                </c:pt>
                <c:pt idx="192">
                  <c:v>42300</c:v>
                </c:pt>
                <c:pt idx="193">
                  <c:v>42299</c:v>
                </c:pt>
                <c:pt idx="194">
                  <c:v>42298</c:v>
                </c:pt>
                <c:pt idx="195">
                  <c:v>42297</c:v>
                </c:pt>
                <c:pt idx="196">
                  <c:v>42296</c:v>
                </c:pt>
                <c:pt idx="197">
                  <c:v>42293</c:v>
                </c:pt>
                <c:pt idx="198">
                  <c:v>42292</c:v>
                </c:pt>
                <c:pt idx="199">
                  <c:v>42291</c:v>
                </c:pt>
                <c:pt idx="200">
                  <c:v>42290</c:v>
                </c:pt>
                <c:pt idx="201">
                  <c:v>42289</c:v>
                </c:pt>
                <c:pt idx="202">
                  <c:v>42286</c:v>
                </c:pt>
                <c:pt idx="203">
                  <c:v>42285</c:v>
                </c:pt>
                <c:pt idx="204">
                  <c:v>42284</c:v>
                </c:pt>
                <c:pt idx="205">
                  <c:v>42283</c:v>
                </c:pt>
                <c:pt idx="206">
                  <c:v>42282</c:v>
                </c:pt>
                <c:pt idx="207">
                  <c:v>42279</c:v>
                </c:pt>
                <c:pt idx="208">
                  <c:v>42278</c:v>
                </c:pt>
                <c:pt idx="209">
                  <c:v>42277</c:v>
                </c:pt>
                <c:pt idx="210">
                  <c:v>42276</c:v>
                </c:pt>
                <c:pt idx="211">
                  <c:v>42275</c:v>
                </c:pt>
                <c:pt idx="212">
                  <c:v>42272</c:v>
                </c:pt>
                <c:pt idx="213">
                  <c:v>42271</c:v>
                </c:pt>
                <c:pt idx="214">
                  <c:v>42270</c:v>
                </c:pt>
                <c:pt idx="215">
                  <c:v>42269</c:v>
                </c:pt>
                <c:pt idx="216">
                  <c:v>42268</c:v>
                </c:pt>
                <c:pt idx="217">
                  <c:v>42265</c:v>
                </c:pt>
                <c:pt idx="218">
                  <c:v>42264</c:v>
                </c:pt>
                <c:pt idx="219">
                  <c:v>42263</c:v>
                </c:pt>
                <c:pt idx="220">
                  <c:v>42262</c:v>
                </c:pt>
                <c:pt idx="221">
                  <c:v>42261</c:v>
                </c:pt>
                <c:pt idx="222">
                  <c:v>42258</c:v>
                </c:pt>
                <c:pt idx="223">
                  <c:v>42257</c:v>
                </c:pt>
                <c:pt idx="224">
                  <c:v>42256</c:v>
                </c:pt>
                <c:pt idx="225">
                  <c:v>42255</c:v>
                </c:pt>
                <c:pt idx="226">
                  <c:v>42251</c:v>
                </c:pt>
                <c:pt idx="227">
                  <c:v>42250</c:v>
                </c:pt>
                <c:pt idx="228">
                  <c:v>42249</c:v>
                </c:pt>
                <c:pt idx="229">
                  <c:v>42248</c:v>
                </c:pt>
                <c:pt idx="230">
                  <c:v>42247</c:v>
                </c:pt>
                <c:pt idx="231">
                  <c:v>42244</c:v>
                </c:pt>
                <c:pt idx="232">
                  <c:v>42243</c:v>
                </c:pt>
                <c:pt idx="233">
                  <c:v>42242</c:v>
                </c:pt>
                <c:pt idx="234">
                  <c:v>42241</c:v>
                </c:pt>
                <c:pt idx="235">
                  <c:v>42240</c:v>
                </c:pt>
                <c:pt idx="236">
                  <c:v>42237</c:v>
                </c:pt>
                <c:pt idx="237">
                  <c:v>42236</c:v>
                </c:pt>
                <c:pt idx="238">
                  <c:v>42235</c:v>
                </c:pt>
                <c:pt idx="239">
                  <c:v>42234</c:v>
                </c:pt>
                <c:pt idx="240">
                  <c:v>42233</c:v>
                </c:pt>
                <c:pt idx="241">
                  <c:v>42230</c:v>
                </c:pt>
                <c:pt idx="242">
                  <c:v>42229</c:v>
                </c:pt>
                <c:pt idx="243">
                  <c:v>42228</c:v>
                </c:pt>
                <c:pt idx="244">
                  <c:v>42227</c:v>
                </c:pt>
                <c:pt idx="245">
                  <c:v>42226</c:v>
                </c:pt>
                <c:pt idx="246">
                  <c:v>42223</c:v>
                </c:pt>
                <c:pt idx="247">
                  <c:v>42222</c:v>
                </c:pt>
                <c:pt idx="248">
                  <c:v>42221</c:v>
                </c:pt>
                <c:pt idx="249">
                  <c:v>42220</c:v>
                </c:pt>
                <c:pt idx="250">
                  <c:v>42219</c:v>
                </c:pt>
              </c:numCache>
            </c:numRef>
          </c:cat>
          <c:val>
            <c:numRef>
              <c:f>[0]!StockClose</c:f>
              <c:numCache>
                <c:formatCode>_(* #,##0.00_);_(* \(#,##0.00\);_(* "-"??_);_(@_)</c:formatCode>
                <c:ptCount val="251"/>
                <c:pt idx="0">
                  <c:v>24.42</c:v>
                </c:pt>
                <c:pt idx="1">
                  <c:v>25.26</c:v>
                </c:pt>
                <c:pt idx="2">
                  <c:v>25.24</c:v>
                </c:pt>
                <c:pt idx="3">
                  <c:v>24.65</c:v>
                </c:pt>
                <c:pt idx="4">
                  <c:v>24.21</c:v>
                </c:pt>
                <c:pt idx="5">
                  <c:v>24.86</c:v>
                </c:pt>
                <c:pt idx="6">
                  <c:v>21.23</c:v>
                </c:pt>
                <c:pt idx="7">
                  <c:v>21.11</c:v>
                </c:pt>
                <c:pt idx="8">
                  <c:v>21.18</c:v>
                </c:pt>
                <c:pt idx="9">
                  <c:v>21.27</c:v>
                </c:pt>
                <c:pt idx="10">
                  <c:v>21.36</c:v>
                </c:pt>
                <c:pt idx="11">
                  <c:v>20.97</c:v>
                </c:pt>
                <c:pt idx="12">
                  <c:v>21.52</c:v>
                </c:pt>
                <c:pt idx="13">
                  <c:v>21.35</c:v>
                </c:pt>
                <c:pt idx="14">
                  <c:v>21.54</c:v>
                </c:pt>
                <c:pt idx="15">
                  <c:v>21.18</c:v>
                </c:pt>
                <c:pt idx="16">
                  <c:v>21.07</c:v>
                </c:pt>
                <c:pt idx="17">
                  <c:v>20.5</c:v>
                </c:pt>
                <c:pt idx="18">
                  <c:v>20.64</c:v>
                </c:pt>
                <c:pt idx="19">
                  <c:v>20.63</c:v>
                </c:pt>
                <c:pt idx="20">
                  <c:v>20.45</c:v>
                </c:pt>
                <c:pt idx="21">
                  <c:v>20.350000000000001</c:v>
                </c:pt>
                <c:pt idx="22">
                  <c:v>20.6</c:v>
                </c:pt>
                <c:pt idx="23">
                  <c:v>20.5</c:v>
                </c:pt>
                <c:pt idx="24">
                  <c:v>19.97</c:v>
                </c:pt>
                <c:pt idx="25">
                  <c:v>19.59</c:v>
                </c:pt>
                <c:pt idx="26">
                  <c:v>19.84</c:v>
                </c:pt>
                <c:pt idx="27">
                  <c:v>19.649999999999999</c:v>
                </c:pt>
                <c:pt idx="28">
                  <c:v>19.760000000000002</c:v>
                </c:pt>
                <c:pt idx="29">
                  <c:v>19.559999999999999</c:v>
                </c:pt>
                <c:pt idx="30">
                  <c:v>20.21</c:v>
                </c:pt>
                <c:pt idx="31">
                  <c:v>20.49</c:v>
                </c:pt>
                <c:pt idx="32">
                  <c:v>21.03</c:v>
                </c:pt>
                <c:pt idx="33">
                  <c:v>20.68</c:v>
                </c:pt>
                <c:pt idx="34">
                  <c:v>20.9</c:v>
                </c:pt>
                <c:pt idx="35">
                  <c:v>20.88</c:v>
                </c:pt>
                <c:pt idx="36">
                  <c:v>22.32</c:v>
                </c:pt>
                <c:pt idx="37">
                  <c:v>22.22</c:v>
                </c:pt>
                <c:pt idx="38">
                  <c:v>21.93</c:v>
                </c:pt>
                <c:pt idx="39">
                  <c:v>21.97</c:v>
                </c:pt>
                <c:pt idx="40">
                  <c:v>22.3</c:v>
                </c:pt>
                <c:pt idx="41">
                  <c:v>21.91</c:v>
                </c:pt>
                <c:pt idx="42">
                  <c:v>22.1</c:v>
                </c:pt>
                <c:pt idx="43">
                  <c:v>23.31</c:v>
                </c:pt>
                <c:pt idx="44">
                  <c:v>23.84</c:v>
                </c:pt>
                <c:pt idx="45">
                  <c:v>23.58</c:v>
                </c:pt>
                <c:pt idx="46">
                  <c:v>23.64</c:v>
                </c:pt>
                <c:pt idx="47">
                  <c:v>23.1</c:v>
                </c:pt>
                <c:pt idx="48">
                  <c:v>23.04</c:v>
                </c:pt>
                <c:pt idx="49">
                  <c:v>22.32</c:v>
                </c:pt>
                <c:pt idx="50">
                  <c:v>22.92</c:v>
                </c:pt>
                <c:pt idx="51">
                  <c:v>23.11</c:v>
                </c:pt>
                <c:pt idx="52">
                  <c:v>22.83</c:v>
                </c:pt>
                <c:pt idx="53">
                  <c:v>22.18</c:v>
                </c:pt>
                <c:pt idx="54">
                  <c:v>21.93</c:v>
                </c:pt>
                <c:pt idx="55">
                  <c:v>21.32</c:v>
                </c:pt>
                <c:pt idx="56">
                  <c:v>21.4</c:v>
                </c:pt>
                <c:pt idx="57">
                  <c:v>21.03</c:v>
                </c:pt>
                <c:pt idx="58">
                  <c:v>21</c:v>
                </c:pt>
                <c:pt idx="59">
                  <c:v>20.85</c:v>
                </c:pt>
                <c:pt idx="60">
                  <c:v>20.93</c:v>
                </c:pt>
                <c:pt idx="61">
                  <c:v>20.37</c:v>
                </c:pt>
                <c:pt idx="62">
                  <c:v>19.97</c:v>
                </c:pt>
                <c:pt idx="63">
                  <c:v>20.149999999999999</c:v>
                </c:pt>
                <c:pt idx="64">
                  <c:v>20.14</c:v>
                </c:pt>
                <c:pt idx="65">
                  <c:v>19.77</c:v>
                </c:pt>
                <c:pt idx="66">
                  <c:v>19.79</c:v>
                </c:pt>
                <c:pt idx="67">
                  <c:v>19.07</c:v>
                </c:pt>
                <c:pt idx="68">
                  <c:v>19.2</c:v>
                </c:pt>
                <c:pt idx="69">
                  <c:v>17.100000000000001</c:v>
                </c:pt>
                <c:pt idx="70">
                  <c:v>16.7</c:v>
                </c:pt>
                <c:pt idx="71">
                  <c:v>16.89</c:v>
                </c:pt>
                <c:pt idx="72">
                  <c:v>16.79</c:v>
                </c:pt>
                <c:pt idx="73">
                  <c:v>17.03</c:v>
                </c:pt>
                <c:pt idx="74">
                  <c:v>17.010000000000002</c:v>
                </c:pt>
                <c:pt idx="75">
                  <c:v>17.100000000000001</c:v>
                </c:pt>
                <c:pt idx="76">
                  <c:v>16.829999999999998</c:v>
                </c:pt>
                <c:pt idx="77">
                  <c:v>16.87</c:v>
                </c:pt>
                <c:pt idx="78">
                  <c:v>16.440000000000001</c:v>
                </c:pt>
                <c:pt idx="79">
                  <c:v>16.690000000000001</c:v>
                </c:pt>
                <c:pt idx="80">
                  <c:v>16.61</c:v>
                </c:pt>
                <c:pt idx="81">
                  <c:v>16.18</c:v>
                </c:pt>
                <c:pt idx="82">
                  <c:v>16.46</c:v>
                </c:pt>
                <c:pt idx="83">
                  <c:v>16.510000000000002</c:v>
                </c:pt>
                <c:pt idx="84">
                  <c:v>16.399999999999999</c:v>
                </c:pt>
                <c:pt idx="85">
                  <c:v>16.48</c:v>
                </c:pt>
                <c:pt idx="86">
                  <c:v>17.02</c:v>
                </c:pt>
                <c:pt idx="87">
                  <c:v>16.989999999999998</c:v>
                </c:pt>
                <c:pt idx="88">
                  <c:v>17.010000000000002</c:v>
                </c:pt>
                <c:pt idx="89">
                  <c:v>17.010000000000002</c:v>
                </c:pt>
                <c:pt idx="90">
                  <c:v>17.25</c:v>
                </c:pt>
                <c:pt idx="91">
                  <c:v>17.11</c:v>
                </c:pt>
                <c:pt idx="92">
                  <c:v>17.11</c:v>
                </c:pt>
                <c:pt idx="93">
                  <c:v>17.21</c:v>
                </c:pt>
                <c:pt idx="94">
                  <c:v>16.53</c:v>
                </c:pt>
                <c:pt idx="95">
                  <c:v>16.95</c:v>
                </c:pt>
                <c:pt idx="96">
                  <c:v>16.16</c:v>
                </c:pt>
                <c:pt idx="97">
                  <c:v>16.28</c:v>
                </c:pt>
                <c:pt idx="98">
                  <c:v>15.85</c:v>
                </c:pt>
                <c:pt idx="99">
                  <c:v>15.39</c:v>
                </c:pt>
                <c:pt idx="100">
                  <c:v>15.17</c:v>
                </c:pt>
                <c:pt idx="101">
                  <c:v>15.14</c:v>
                </c:pt>
                <c:pt idx="102">
                  <c:v>15.14</c:v>
                </c:pt>
                <c:pt idx="103">
                  <c:v>15.02</c:v>
                </c:pt>
                <c:pt idx="104">
                  <c:v>14.25</c:v>
                </c:pt>
                <c:pt idx="105">
                  <c:v>13.68</c:v>
                </c:pt>
                <c:pt idx="106">
                  <c:v>14.04</c:v>
                </c:pt>
                <c:pt idx="107">
                  <c:v>14.12</c:v>
                </c:pt>
                <c:pt idx="108">
                  <c:v>14.01</c:v>
                </c:pt>
                <c:pt idx="109">
                  <c:v>14.34</c:v>
                </c:pt>
                <c:pt idx="110">
                  <c:v>14.43</c:v>
                </c:pt>
                <c:pt idx="111">
                  <c:v>14.38</c:v>
                </c:pt>
                <c:pt idx="112">
                  <c:v>14.53</c:v>
                </c:pt>
                <c:pt idx="113">
                  <c:v>14.21</c:v>
                </c:pt>
                <c:pt idx="114">
                  <c:v>14.75</c:v>
                </c:pt>
                <c:pt idx="115">
                  <c:v>14.5</c:v>
                </c:pt>
                <c:pt idx="116">
                  <c:v>14.53</c:v>
                </c:pt>
                <c:pt idx="117">
                  <c:v>14.26</c:v>
                </c:pt>
                <c:pt idx="118">
                  <c:v>14.16</c:v>
                </c:pt>
                <c:pt idx="119">
                  <c:v>13.94</c:v>
                </c:pt>
                <c:pt idx="120">
                  <c:v>13.83</c:v>
                </c:pt>
                <c:pt idx="121">
                  <c:v>13.82</c:v>
                </c:pt>
                <c:pt idx="122">
                  <c:v>13.53</c:v>
                </c:pt>
                <c:pt idx="123">
                  <c:v>12.87</c:v>
                </c:pt>
                <c:pt idx="124">
                  <c:v>12.99</c:v>
                </c:pt>
                <c:pt idx="125">
                  <c:v>12.89</c:v>
                </c:pt>
                <c:pt idx="126">
                  <c:v>12.73</c:v>
                </c:pt>
                <c:pt idx="127">
                  <c:v>12.36</c:v>
                </c:pt>
                <c:pt idx="128">
                  <c:v>12.74</c:v>
                </c:pt>
                <c:pt idx="129">
                  <c:v>12.44</c:v>
                </c:pt>
                <c:pt idx="130">
                  <c:v>11.94</c:v>
                </c:pt>
                <c:pt idx="131">
                  <c:v>11.71</c:v>
                </c:pt>
                <c:pt idx="132">
                  <c:v>13.3</c:v>
                </c:pt>
                <c:pt idx="133">
                  <c:v>12.85</c:v>
                </c:pt>
                <c:pt idx="134">
                  <c:v>13.08</c:v>
                </c:pt>
                <c:pt idx="135">
                  <c:v>13.14</c:v>
                </c:pt>
                <c:pt idx="136">
                  <c:v>13.14</c:v>
                </c:pt>
                <c:pt idx="137">
                  <c:v>13.41</c:v>
                </c:pt>
                <c:pt idx="138">
                  <c:v>13.61</c:v>
                </c:pt>
                <c:pt idx="139">
                  <c:v>13.82</c:v>
                </c:pt>
                <c:pt idx="140">
                  <c:v>13.69</c:v>
                </c:pt>
                <c:pt idx="141">
                  <c:v>14.4</c:v>
                </c:pt>
                <c:pt idx="142">
                  <c:v>14.01</c:v>
                </c:pt>
                <c:pt idx="143">
                  <c:v>13.76</c:v>
                </c:pt>
                <c:pt idx="144">
                  <c:v>14</c:v>
                </c:pt>
                <c:pt idx="145">
                  <c:v>13.85</c:v>
                </c:pt>
                <c:pt idx="146">
                  <c:v>14.09</c:v>
                </c:pt>
                <c:pt idx="147">
                  <c:v>14.19</c:v>
                </c:pt>
                <c:pt idx="148">
                  <c:v>14.04</c:v>
                </c:pt>
                <c:pt idx="149">
                  <c:v>14.26</c:v>
                </c:pt>
                <c:pt idx="150">
                  <c:v>14.71</c:v>
                </c:pt>
                <c:pt idx="151">
                  <c:v>14.48</c:v>
                </c:pt>
                <c:pt idx="152">
                  <c:v>14.8</c:v>
                </c:pt>
                <c:pt idx="153">
                  <c:v>14.72</c:v>
                </c:pt>
                <c:pt idx="154">
                  <c:v>14.57</c:v>
                </c:pt>
                <c:pt idx="155">
                  <c:v>14.47</c:v>
                </c:pt>
                <c:pt idx="156">
                  <c:v>14.41</c:v>
                </c:pt>
                <c:pt idx="157">
                  <c:v>14.25</c:v>
                </c:pt>
                <c:pt idx="158">
                  <c:v>14.18</c:v>
                </c:pt>
                <c:pt idx="159">
                  <c:v>14.37</c:v>
                </c:pt>
                <c:pt idx="160">
                  <c:v>14.46</c:v>
                </c:pt>
                <c:pt idx="161">
                  <c:v>14.73</c:v>
                </c:pt>
                <c:pt idx="162">
                  <c:v>14.94</c:v>
                </c:pt>
                <c:pt idx="163">
                  <c:v>14.91</c:v>
                </c:pt>
                <c:pt idx="164">
                  <c:v>17.13</c:v>
                </c:pt>
                <c:pt idx="165">
                  <c:v>17.21</c:v>
                </c:pt>
                <c:pt idx="166">
                  <c:v>17.059999999999999</c:v>
                </c:pt>
                <c:pt idx="167">
                  <c:v>17.23</c:v>
                </c:pt>
                <c:pt idx="168">
                  <c:v>17.11</c:v>
                </c:pt>
                <c:pt idx="169">
                  <c:v>16.71</c:v>
                </c:pt>
                <c:pt idx="170">
                  <c:v>17.21</c:v>
                </c:pt>
                <c:pt idx="171">
                  <c:v>17.59</c:v>
                </c:pt>
                <c:pt idx="172">
                  <c:v>17.760000000000002</c:v>
                </c:pt>
                <c:pt idx="173">
                  <c:v>18.100000000000001</c:v>
                </c:pt>
                <c:pt idx="174">
                  <c:v>18.25</c:v>
                </c:pt>
                <c:pt idx="175">
                  <c:v>18.21</c:v>
                </c:pt>
                <c:pt idx="176">
                  <c:v>18.170000000000002</c:v>
                </c:pt>
                <c:pt idx="177">
                  <c:v>18.239999999999998</c:v>
                </c:pt>
                <c:pt idx="178">
                  <c:v>17.989999999999998</c:v>
                </c:pt>
                <c:pt idx="179">
                  <c:v>17.95</c:v>
                </c:pt>
                <c:pt idx="180">
                  <c:v>17.43</c:v>
                </c:pt>
                <c:pt idx="181">
                  <c:v>17.420000000000002</c:v>
                </c:pt>
                <c:pt idx="182">
                  <c:v>17.59</c:v>
                </c:pt>
                <c:pt idx="183">
                  <c:v>17.27</c:v>
                </c:pt>
                <c:pt idx="184">
                  <c:v>16.989999999999998</c:v>
                </c:pt>
                <c:pt idx="185">
                  <c:v>16.88</c:v>
                </c:pt>
                <c:pt idx="186">
                  <c:v>16.78</c:v>
                </c:pt>
                <c:pt idx="187">
                  <c:v>16.940000000000001</c:v>
                </c:pt>
                <c:pt idx="188">
                  <c:v>16.899999999999999</c:v>
                </c:pt>
                <c:pt idx="189">
                  <c:v>17.21</c:v>
                </c:pt>
                <c:pt idx="190">
                  <c:v>17.579999999999998</c:v>
                </c:pt>
                <c:pt idx="191">
                  <c:v>17.64</c:v>
                </c:pt>
                <c:pt idx="192">
                  <c:v>19.2</c:v>
                </c:pt>
                <c:pt idx="193">
                  <c:v>19.93</c:v>
                </c:pt>
                <c:pt idx="194">
                  <c:v>20.09</c:v>
                </c:pt>
                <c:pt idx="195">
                  <c:v>19.52</c:v>
                </c:pt>
                <c:pt idx="196">
                  <c:v>19.52</c:v>
                </c:pt>
                <c:pt idx="197">
                  <c:v>19.29</c:v>
                </c:pt>
                <c:pt idx="198">
                  <c:v>19.36</c:v>
                </c:pt>
                <c:pt idx="199">
                  <c:v>19.62</c:v>
                </c:pt>
                <c:pt idx="200">
                  <c:v>19.7</c:v>
                </c:pt>
                <c:pt idx="201">
                  <c:v>19.41</c:v>
                </c:pt>
                <c:pt idx="202">
                  <c:v>19.41</c:v>
                </c:pt>
                <c:pt idx="203">
                  <c:v>18.96</c:v>
                </c:pt>
                <c:pt idx="204">
                  <c:v>18.690000000000001</c:v>
                </c:pt>
                <c:pt idx="205">
                  <c:v>18.260000000000002</c:v>
                </c:pt>
                <c:pt idx="206">
                  <c:v>17.55</c:v>
                </c:pt>
                <c:pt idx="207">
                  <c:v>17.66</c:v>
                </c:pt>
                <c:pt idx="208">
                  <c:v>18.239999999999998</c:v>
                </c:pt>
                <c:pt idx="209">
                  <c:v>18.260000000000002</c:v>
                </c:pt>
                <c:pt idx="210">
                  <c:v>18.57</c:v>
                </c:pt>
                <c:pt idx="211">
                  <c:v>18.010000000000002</c:v>
                </c:pt>
                <c:pt idx="212">
                  <c:v>17.78</c:v>
                </c:pt>
                <c:pt idx="213">
                  <c:v>17.989999999999998</c:v>
                </c:pt>
                <c:pt idx="214">
                  <c:v>18.3</c:v>
                </c:pt>
                <c:pt idx="215">
                  <c:v>18.61</c:v>
                </c:pt>
                <c:pt idx="216">
                  <c:v>19.100000000000001</c:v>
                </c:pt>
                <c:pt idx="217">
                  <c:v>19.3</c:v>
                </c:pt>
                <c:pt idx="218">
                  <c:v>18.87</c:v>
                </c:pt>
                <c:pt idx="219">
                  <c:v>18.809999999999999</c:v>
                </c:pt>
                <c:pt idx="220">
                  <c:v>18.98</c:v>
                </c:pt>
                <c:pt idx="221">
                  <c:v>19.350000000000001</c:v>
                </c:pt>
                <c:pt idx="222">
                  <c:v>19.690000000000001</c:v>
                </c:pt>
                <c:pt idx="223">
                  <c:v>19.11</c:v>
                </c:pt>
                <c:pt idx="224">
                  <c:v>19.43</c:v>
                </c:pt>
                <c:pt idx="225">
                  <c:v>19.57</c:v>
                </c:pt>
                <c:pt idx="226">
                  <c:v>20.28</c:v>
                </c:pt>
                <c:pt idx="227">
                  <c:v>20.36</c:v>
                </c:pt>
                <c:pt idx="228">
                  <c:v>20.16</c:v>
                </c:pt>
                <c:pt idx="229">
                  <c:v>20.11</c:v>
                </c:pt>
                <c:pt idx="230">
                  <c:v>19.36</c:v>
                </c:pt>
                <c:pt idx="231">
                  <c:v>19.510000000000002</c:v>
                </c:pt>
                <c:pt idx="232">
                  <c:v>19.36</c:v>
                </c:pt>
                <c:pt idx="233">
                  <c:v>19.55</c:v>
                </c:pt>
                <c:pt idx="234">
                  <c:v>20.37</c:v>
                </c:pt>
                <c:pt idx="235">
                  <c:v>20.3</c:v>
                </c:pt>
                <c:pt idx="236">
                  <c:v>21.16</c:v>
                </c:pt>
                <c:pt idx="237">
                  <c:v>20.81</c:v>
                </c:pt>
                <c:pt idx="238">
                  <c:v>21.05</c:v>
                </c:pt>
                <c:pt idx="239">
                  <c:v>21.64</c:v>
                </c:pt>
                <c:pt idx="240">
                  <c:v>21.59</c:v>
                </c:pt>
                <c:pt idx="241">
                  <c:v>21.48</c:v>
                </c:pt>
                <c:pt idx="242">
                  <c:v>21.7</c:v>
                </c:pt>
                <c:pt idx="243">
                  <c:v>21.41</c:v>
                </c:pt>
                <c:pt idx="244">
                  <c:v>22.31</c:v>
                </c:pt>
                <c:pt idx="245">
                  <c:v>22.06</c:v>
                </c:pt>
                <c:pt idx="246">
                  <c:v>22.35</c:v>
                </c:pt>
                <c:pt idx="247">
                  <c:v>21.68</c:v>
                </c:pt>
                <c:pt idx="248">
                  <c:v>21.06</c:v>
                </c:pt>
                <c:pt idx="249">
                  <c:v>21.25</c:v>
                </c:pt>
                <c:pt idx="250">
                  <c:v>22.23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-685854528"/>
        <c:axId val="-685867040"/>
      </c:stockChart>
      <c:dateAx>
        <c:axId val="-68585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5867040"/>
        <c:crosses val="autoZero"/>
        <c:auto val="1"/>
        <c:lblOffset val="100"/>
        <c:baseTimeUnit val="days"/>
      </c:dateAx>
      <c:valAx>
        <c:axId val="-68586704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5854528"/>
        <c:crosses val="autoZero"/>
        <c:crossBetween val="between"/>
        <c:majorUnit val="5"/>
        <c:min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ysClr val="windowText" lastClr="000000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85725</xdr:colOff>
          <xdr:row>5</xdr:row>
          <xdr:rowOff>95250</xdr:rowOff>
        </xdr:from>
        <xdr:to>
          <xdr:col>2</xdr:col>
          <xdr:colOff>19050</xdr:colOff>
          <xdr:row>6</xdr:row>
          <xdr:rowOff>161925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Statistics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123825</xdr:colOff>
          <xdr:row>5</xdr:row>
          <xdr:rowOff>95250</xdr:rowOff>
        </xdr:from>
        <xdr:to>
          <xdr:col>3</xdr:col>
          <xdr:colOff>695325</xdr:colOff>
          <xdr:row>6</xdr:row>
          <xdr:rowOff>161925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Line Chart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76200</xdr:colOff>
          <xdr:row>7</xdr:row>
          <xdr:rowOff>47625</xdr:rowOff>
        </xdr:from>
        <xdr:to>
          <xdr:col>2</xdr:col>
          <xdr:colOff>9525</xdr:colOff>
          <xdr:row>8</xdr:row>
          <xdr:rowOff>114300</xdr:rowOff>
        </xdr:to>
        <xdr:sp macro="" textlink="">
          <xdr:nvSpPr>
            <xdr:cNvPr id="6147" name="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Stock Chart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123825</xdr:colOff>
          <xdr:row>7</xdr:row>
          <xdr:rowOff>57150</xdr:rowOff>
        </xdr:from>
        <xdr:to>
          <xdr:col>3</xdr:col>
          <xdr:colOff>695325</xdr:colOff>
          <xdr:row>8</xdr:row>
          <xdr:rowOff>123825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Stock History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95250</xdr:colOff>
          <xdr:row>9</xdr:row>
          <xdr:rowOff>19050</xdr:rowOff>
        </xdr:from>
        <xdr:to>
          <xdr:col>3</xdr:col>
          <xdr:colOff>704850</xdr:colOff>
          <xdr:row>10</xdr:row>
          <xdr:rowOff>85725</xdr:rowOff>
        </xdr:to>
        <xdr:sp macro="" textlink="">
          <xdr:nvSpPr>
            <xdr:cNvPr id="6149" name="Button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Apply the Time Window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695325</xdr:colOff>
          <xdr:row>1</xdr:row>
          <xdr:rowOff>104775</xdr:rowOff>
        </xdr:from>
        <xdr:to>
          <xdr:col>6</xdr:col>
          <xdr:colOff>0</xdr:colOff>
          <xdr:row>2</xdr:row>
          <xdr:rowOff>171450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Return to Report Control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142875</xdr:colOff>
          <xdr:row>1</xdr:row>
          <xdr:rowOff>142875</xdr:rowOff>
        </xdr:from>
        <xdr:to>
          <xdr:col>9</xdr:col>
          <xdr:colOff>0</xdr:colOff>
          <xdr:row>2</xdr:row>
          <xdr:rowOff>209550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Return to Report Control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142875</xdr:colOff>
          <xdr:row>1</xdr:row>
          <xdr:rowOff>123825</xdr:rowOff>
        </xdr:from>
        <xdr:to>
          <xdr:col>9</xdr:col>
          <xdr:colOff>0</xdr:colOff>
          <xdr:row>2</xdr:row>
          <xdr:rowOff>190500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Return to Report Control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0</xdr:colOff>
      <xdr:row>3</xdr:row>
      <xdr:rowOff>0</xdr:rowOff>
    </xdr:from>
    <xdr:to>
      <xdr:col>9</xdr:col>
      <xdr:colOff>0</xdr:colOff>
      <xdr:row>17</xdr:row>
      <xdr:rowOff>0</xdr:rowOff>
    </xdr:to>
    <xdr:graphicFrame macro="">
      <xdr:nvGraphicFramePr>
        <xdr:cNvPr id="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552450</xdr:colOff>
          <xdr:row>1</xdr:row>
          <xdr:rowOff>133350</xdr:rowOff>
        </xdr:from>
        <xdr:to>
          <xdr:col>6</xdr:col>
          <xdr:colOff>1009650</xdr:colOff>
          <xdr:row>2</xdr:row>
          <xdr:rowOff>200025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Return to Report Control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2.7109375" customWidth="1"/>
  </cols>
  <sheetData>
    <row r="1" spans="1:2" ht="27" x14ac:dyDescent="0.45">
      <c r="A1" s="1" t="s">
        <v>6</v>
      </c>
    </row>
    <row r="3" spans="1:2" x14ac:dyDescent="0.25">
      <c r="A3" s="2" t="s">
        <v>8</v>
      </c>
      <c r="B3" s="3"/>
    </row>
    <row r="4" spans="1:2" x14ac:dyDescent="0.25">
      <c r="A4" s="2" t="s">
        <v>0</v>
      </c>
      <c r="B4" s="35"/>
    </row>
    <row r="5" spans="1:2" ht="50.25" customHeight="1" x14ac:dyDescent="0.25">
      <c r="A5" s="2" t="s">
        <v>9</v>
      </c>
      <c r="B5" s="3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20"/>
  <sheetViews>
    <sheetView zoomScale="120" zoomScaleNormal="120" workbookViewId="0"/>
  </sheetViews>
  <sheetFormatPr defaultRowHeight="15" x14ac:dyDescent="0.25"/>
  <cols>
    <col min="1" max="1" width="3.28515625" style="6" customWidth="1"/>
    <col min="2" max="2" width="16.42578125" style="6" customWidth="1"/>
    <col min="3" max="3" width="6.85546875" style="6" customWidth="1"/>
    <col min="4" max="4" width="11.85546875" style="6" customWidth="1"/>
    <col min="5" max="5" width="2.7109375" style="6" customWidth="1"/>
    <col min="6" max="6" width="8.5703125" style="6" customWidth="1"/>
    <col min="7" max="16384" width="9.140625" style="6"/>
  </cols>
  <sheetData>
    <row r="1" spans="1:8" ht="27" x14ac:dyDescent="0.45">
      <c r="A1" s="5" t="s">
        <v>6</v>
      </c>
    </row>
    <row r="3" spans="1:8" ht="18" customHeight="1" x14ac:dyDescent="0.25">
      <c r="A3" s="7"/>
      <c r="B3" s="36" t="s">
        <v>22</v>
      </c>
      <c r="C3" s="36"/>
      <c r="D3" s="36"/>
      <c r="E3" s="7"/>
      <c r="F3" s="8"/>
      <c r="G3" s="8"/>
      <c r="H3" s="8"/>
    </row>
    <row r="4" spans="1:8" x14ac:dyDescent="0.25">
      <c r="A4" s="7"/>
      <c r="B4" s="23"/>
      <c r="C4" s="24"/>
      <c r="D4" s="25"/>
      <c r="E4" s="7"/>
      <c r="F4" s="8"/>
      <c r="G4" s="8"/>
      <c r="H4" s="8"/>
    </row>
    <row r="5" spans="1:8" x14ac:dyDescent="0.25">
      <c r="A5" s="7"/>
      <c r="B5" s="26" t="s">
        <v>23</v>
      </c>
      <c r="C5" s="33" t="s">
        <v>24</v>
      </c>
      <c r="D5" s="27"/>
      <c r="E5" s="7"/>
      <c r="F5" s="8"/>
      <c r="G5" s="8"/>
      <c r="H5" s="8"/>
    </row>
    <row r="6" spans="1:8" x14ac:dyDescent="0.25">
      <c r="A6" s="7"/>
      <c r="B6" s="28"/>
      <c r="C6" s="29"/>
      <c r="D6" s="27"/>
      <c r="E6" s="7"/>
      <c r="F6" s="8"/>
      <c r="G6" s="8"/>
      <c r="H6" s="8"/>
    </row>
    <row r="7" spans="1:8" x14ac:dyDescent="0.25">
      <c r="A7" s="7"/>
      <c r="B7" s="28"/>
      <c r="C7" s="29"/>
      <c r="D7" s="27"/>
      <c r="E7" s="7"/>
      <c r="F7" s="8"/>
      <c r="G7" s="8"/>
      <c r="H7" s="8"/>
    </row>
    <row r="8" spans="1:8" x14ac:dyDescent="0.25">
      <c r="A8" s="7"/>
      <c r="B8" s="28"/>
      <c r="C8" s="29"/>
      <c r="D8" s="27"/>
      <c r="E8" s="7"/>
      <c r="F8" s="8"/>
      <c r="G8" s="8"/>
      <c r="H8" s="8"/>
    </row>
    <row r="9" spans="1:8" ht="15.75" customHeight="1" x14ac:dyDescent="0.25">
      <c r="A9" s="7"/>
      <c r="B9" s="28"/>
      <c r="C9" s="29"/>
      <c r="D9" s="27"/>
      <c r="E9" s="7"/>
      <c r="F9" s="8"/>
      <c r="G9" s="8"/>
      <c r="H9" s="8"/>
    </row>
    <row r="10" spans="1:8" x14ac:dyDescent="0.25">
      <c r="A10" s="7"/>
      <c r="B10" s="28"/>
      <c r="C10" s="29"/>
      <c r="D10" s="27"/>
      <c r="E10" s="7"/>
      <c r="F10" s="8"/>
      <c r="G10" s="8"/>
      <c r="H10" s="8"/>
    </row>
    <row r="11" spans="1:8" x14ac:dyDescent="0.25">
      <c r="B11" s="30"/>
      <c r="C11" s="31"/>
      <c r="D11" s="32"/>
      <c r="F11" s="8"/>
      <c r="G11" s="8"/>
      <c r="H11" s="8"/>
    </row>
    <row r="12" spans="1:8" x14ac:dyDescent="0.25">
      <c r="F12" s="8"/>
      <c r="G12" s="8"/>
      <c r="H12" s="8"/>
    </row>
    <row r="13" spans="1:8" x14ac:dyDescent="0.25">
      <c r="F13" s="8"/>
      <c r="G13" s="8"/>
      <c r="H13" s="8"/>
    </row>
    <row r="14" spans="1:8" x14ac:dyDescent="0.25">
      <c r="F14" s="8"/>
      <c r="G14" s="8"/>
      <c r="H14" s="8"/>
    </row>
    <row r="15" spans="1:8" x14ac:dyDescent="0.25">
      <c r="F15" s="8"/>
      <c r="G15" s="8"/>
      <c r="H15" s="8"/>
    </row>
    <row r="16" spans="1:8" x14ac:dyDescent="0.25">
      <c r="F16" s="8"/>
      <c r="G16" s="8"/>
      <c r="H16" s="8"/>
    </row>
    <row r="17" spans="6:8" x14ac:dyDescent="0.25">
      <c r="F17" s="8"/>
      <c r="G17" s="8"/>
      <c r="H17" s="8"/>
    </row>
    <row r="18" spans="6:8" x14ac:dyDescent="0.25">
      <c r="F18" s="8"/>
      <c r="G18" s="8"/>
      <c r="H18" s="8"/>
    </row>
    <row r="19" spans="6:8" x14ac:dyDescent="0.25">
      <c r="F19" s="8"/>
      <c r="G19" s="8"/>
      <c r="H19" s="8"/>
    </row>
    <row r="20" spans="6:8" x14ac:dyDescent="0.25">
      <c r="F20" s="8"/>
      <c r="G20" s="8"/>
      <c r="H20" s="8"/>
    </row>
  </sheetData>
  <mergeCells count="1">
    <mergeCell ref="B3:D3"/>
  </mergeCells>
  <dataValidations count="1">
    <dataValidation type="list" allowBlank="1" showInputMessage="1" showErrorMessage="1" sqref="C5">
      <formula1>"WEEK, MONTH, QUARTER, YEAR"</formula1>
    </dataValidation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>
                <anchor>
                  <from>
                    <xdr:col>1</xdr:col>
                    <xdr:colOff>85725</xdr:colOff>
                    <xdr:row>5</xdr:row>
                    <xdr:rowOff>95250</xdr:rowOff>
                  </from>
                  <to>
                    <xdr:col>2</xdr:col>
                    <xdr:colOff>19050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>
                <anchor>
                  <from>
                    <xdr:col>2</xdr:col>
                    <xdr:colOff>123825</xdr:colOff>
                    <xdr:row>5</xdr:row>
                    <xdr:rowOff>95250</xdr:rowOff>
                  </from>
                  <to>
                    <xdr:col>3</xdr:col>
                    <xdr:colOff>695325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Button 3">
              <controlPr defaultSize="0" print="0" autoFill="0" autoPict="0">
                <anchor>
                  <from>
                    <xdr:col>1</xdr:col>
                    <xdr:colOff>76200</xdr:colOff>
                    <xdr:row>7</xdr:row>
                    <xdr:rowOff>47625</xdr:rowOff>
                  </from>
                  <to>
                    <xdr:col>2</xdr:col>
                    <xdr:colOff>9525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Button 4">
              <controlPr defaultSize="0" print="0" autoFill="0" autoPict="0">
                <anchor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695325</xdr:colOff>
                    <xdr:row>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Button 5">
              <controlPr defaultSize="0" print="0" autoFill="0" autoPict="0">
                <anchor>
                  <from>
                    <xdr:col>1</xdr:col>
                    <xdr:colOff>95250</xdr:colOff>
                    <xdr:row>9</xdr:row>
                    <xdr:rowOff>19050</xdr:rowOff>
                  </from>
                  <to>
                    <xdr:col>3</xdr:col>
                    <xdr:colOff>704850</xdr:colOff>
                    <xdr:row>10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F14"/>
  <sheetViews>
    <sheetView zoomScale="120" zoomScaleNormal="120" workbookViewId="0"/>
  </sheetViews>
  <sheetFormatPr defaultRowHeight="15" x14ac:dyDescent="0.25"/>
  <cols>
    <col min="1" max="1" width="2.28515625" style="4" customWidth="1"/>
    <col min="2" max="2" width="22.85546875" style="4" customWidth="1"/>
    <col min="3" max="3" width="12.85546875" style="4" customWidth="1"/>
    <col min="4" max="4" width="3.42578125" style="4" customWidth="1"/>
    <col min="5" max="5" width="22.85546875" style="4" customWidth="1"/>
    <col min="6" max="6" width="12.85546875" style="4" customWidth="1"/>
    <col min="7" max="7" width="15.28515625" style="4" customWidth="1"/>
    <col min="8" max="16384" width="9.140625" style="4"/>
  </cols>
  <sheetData>
    <row r="1" spans="1:6" ht="27" x14ac:dyDescent="0.45">
      <c r="A1" s="9" t="s">
        <v>6</v>
      </c>
    </row>
    <row r="3" spans="1:6" ht="18.75" x14ac:dyDescent="0.3">
      <c r="B3" s="10" t="str">
        <f>Report!C5 &amp; " Statistics"</f>
        <v>YEAR Statistics</v>
      </c>
    </row>
    <row r="4" spans="1:6" x14ac:dyDescent="0.25">
      <c r="B4" s="19" t="s">
        <v>20</v>
      </c>
      <c r="C4" s="18">
        <f>MAX(StockHigh)</f>
        <v>25.47</v>
      </c>
      <c r="E4" s="19" t="s">
        <v>18</v>
      </c>
      <c r="F4" s="34">
        <f>INDEX(StockDates,F6)</f>
        <v>42219</v>
      </c>
    </row>
    <row r="5" spans="1:6" x14ac:dyDescent="0.25">
      <c r="B5" s="19" t="s">
        <v>21</v>
      </c>
      <c r="C5" s="18">
        <f>MIN(StockLow)</f>
        <v>11.35</v>
      </c>
      <c r="E5" s="19" t="s">
        <v>19</v>
      </c>
      <c r="F5" s="34">
        <f>INDEX(StockDates,1)</f>
        <v>42580</v>
      </c>
    </row>
    <row r="6" spans="1:6" x14ac:dyDescent="0.25">
      <c r="B6" s="19" t="s">
        <v>10</v>
      </c>
      <c r="C6" s="20">
        <f>C4-C5</f>
        <v>14.12</v>
      </c>
      <c r="E6" s="19" t="s">
        <v>17</v>
      </c>
      <c r="F6" s="18">
        <f>COUNT(StockDates)</f>
        <v>251</v>
      </c>
    </row>
    <row r="7" spans="1:6" x14ac:dyDescent="0.25">
      <c r="B7" s="19" t="s">
        <v>11</v>
      </c>
      <c r="C7" s="20">
        <f>AVERAGE(StockClose)</f>
        <v>18.131752988047818</v>
      </c>
    </row>
    <row r="8" spans="1:6" x14ac:dyDescent="0.25">
      <c r="B8" s="19" t="s">
        <v>12</v>
      </c>
      <c r="C8" s="18">
        <f>MEDIAN(StockClose)</f>
        <v>18.21</v>
      </c>
    </row>
    <row r="10" spans="1:6" x14ac:dyDescent="0.25">
      <c r="B10" s="19" t="s">
        <v>13</v>
      </c>
      <c r="C10" s="21">
        <f>MAX(StockVolume)</f>
        <v>90421800</v>
      </c>
    </row>
    <row r="11" spans="1:6" x14ac:dyDescent="0.25">
      <c r="B11" s="19" t="s">
        <v>14</v>
      </c>
      <c r="C11" s="21">
        <f>MIN(StockVolume)</f>
        <v>7338200</v>
      </c>
    </row>
    <row r="12" spans="1:6" x14ac:dyDescent="0.25">
      <c r="B12" s="19" t="s">
        <v>10</v>
      </c>
      <c r="C12" s="22">
        <f>C10-C11</f>
        <v>83083600</v>
      </c>
    </row>
    <row r="13" spans="1:6" x14ac:dyDescent="0.25">
      <c r="B13" s="19" t="s">
        <v>16</v>
      </c>
      <c r="C13" s="21">
        <f>AVERAGE(StockVolume)</f>
        <v>24069376.095617529</v>
      </c>
    </row>
    <row r="14" spans="1:6" x14ac:dyDescent="0.25">
      <c r="B14" s="19" t="s">
        <v>15</v>
      </c>
      <c r="C14" s="21">
        <f>MEDIAN(StockVolume)</f>
        <v>20828200</v>
      </c>
    </row>
  </sheetData>
  <pageMargins left="0.7" right="0.7" top="0.75" bottom="0.75" header="0.3" footer="0.3"/>
  <pageSetup orientation="portrait" horizontalDpi="4294967295" verticalDpi="4294967295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Button 1">
              <controlPr defaultSize="0" print="0" autoFill="0" autoPict="0">
                <anchor>
                  <from>
                    <xdr:col>4</xdr:col>
                    <xdr:colOff>695325</xdr:colOff>
                    <xdr:row>1</xdr:row>
                    <xdr:rowOff>104775</xdr:rowOff>
                  </from>
                  <to>
                    <xdr:col>6</xdr:col>
                    <xdr:colOff>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3"/>
  <sheetViews>
    <sheetView zoomScale="120" zoomScaleNormal="120" workbookViewId="0"/>
  </sheetViews>
  <sheetFormatPr defaultRowHeight="15" x14ac:dyDescent="0.25"/>
  <cols>
    <col min="1" max="1" width="2.85546875" style="4" customWidth="1"/>
    <col min="2" max="16384" width="9.140625" style="4"/>
  </cols>
  <sheetData>
    <row r="1" spans="1:2" ht="27" x14ac:dyDescent="0.45">
      <c r="A1" s="9" t="s">
        <v>6</v>
      </c>
    </row>
    <row r="3" spans="1:2" ht="18.75" x14ac:dyDescent="0.3">
      <c r="B3" s="10" t="str">
        <f>Report!C5 &amp; " Closing Values and Volume"</f>
        <v>YEAR Closing Values and Volume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>
                <anchor>
                  <from>
                    <xdr:col>6</xdr:col>
                    <xdr:colOff>142875</xdr:colOff>
                    <xdr:row>1</xdr:row>
                    <xdr:rowOff>142875</xdr:rowOff>
                  </from>
                  <to>
                    <xdr:col>9</xdr:col>
                    <xdr:colOff>0</xdr:colOff>
                    <xdr:row>2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B3"/>
  <sheetViews>
    <sheetView zoomScale="120" zoomScaleNormal="120" workbookViewId="0"/>
  </sheetViews>
  <sheetFormatPr defaultRowHeight="15" x14ac:dyDescent="0.25"/>
  <cols>
    <col min="1" max="1" width="2.85546875" style="4" customWidth="1"/>
    <col min="2" max="16384" width="9.140625" style="4"/>
  </cols>
  <sheetData>
    <row r="1" spans="1:2" ht="27" x14ac:dyDescent="0.45">
      <c r="A1" s="9" t="s">
        <v>6</v>
      </c>
    </row>
    <row r="3" spans="1:2" ht="18.75" x14ac:dyDescent="0.3">
      <c r="B3" s="10" t="str">
        <f>Report!C5 &amp; " Open-High-Low-Close Chart"</f>
        <v>YEAR Open-High-Low-Close Chart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Button 1">
              <controlPr defaultSize="0" print="0" autoFill="0" autoPict="0">
                <anchor>
                  <from>
                    <xdr:col>6</xdr:col>
                    <xdr:colOff>142875</xdr:colOff>
                    <xdr:row>1</xdr:row>
                    <xdr:rowOff>123825</xdr:rowOff>
                  </from>
                  <to>
                    <xdr:col>9</xdr:col>
                    <xdr:colOff>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G255"/>
  <sheetViews>
    <sheetView zoomScale="120" zoomScaleNormal="120" workbookViewId="0"/>
  </sheetViews>
  <sheetFormatPr defaultRowHeight="15" x14ac:dyDescent="0.25"/>
  <cols>
    <col min="1" max="1" width="2.85546875" style="4" customWidth="1"/>
    <col min="2" max="2" width="11.85546875" style="4" customWidth="1"/>
    <col min="3" max="6" width="9.28515625" style="4" customWidth="1"/>
    <col min="7" max="7" width="15.28515625" style="4" customWidth="1"/>
    <col min="8" max="16384" width="9.140625" style="4"/>
  </cols>
  <sheetData>
    <row r="1" spans="1:7" ht="27" x14ac:dyDescent="0.45">
      <c r="A1" s="9" t="s">
        <v>6</v>
      </c>
    </row>
    <row r="3" spans="1:7" ht="18.75" x14ac:dyDescent="0.3">
      <c r="B3" s="10" t="s">
        <v>7</v>
      </c>
    </row>
    <row r="4" spans="1:7" x14ac:dyDescent="0.25">
      <c r="B4" s="14" t="s">
        <v>0</v>
      </c>
      <c r="C4" s="14" t="s">
        <v>1</v>
      </c>
      <c r="D4" s="14" t="s">
        <v>2</v>
      </c>
      <c r="E4" s="14" t="s">
        <v>3</v>
      </c>
      <c r="F4" s="14" t="s">
        <v>4</v>
      </c>
      <c r="G4" s="14" t="s">
        <v>5</v>
      </c>
    </row>
    <row r="5" spans="1:7" x14ac:dyDescent="0.25">
      <c r="B5" s="15">
        <v>42580</v>
      </c>
      <c r="C5" s="16">
        <v>25.15</v>
      </c>
      <c r="D5" s="16">
        <v>25.34</v>
      </c>
      <c r="E5" s="16">
        <v>24.4</v>
      </c>
      <c r="F5" s="16">
        <v>24.42</v>
      </c>
      <c r="G5" s="17">
        <v>22355500</v>
      </c>
    </row>
    <row r="6" spans="1:7" x14ac:dyDescent="0.25">
      <c r="B6" s="11">
        <v>42579</v>
      </c>
      <c r="C6" s="12">
        <v>25.18</v>
      </c>
      <c r="D6" s="12">
        <v>25.47</v>
      </c>
      <c r="E6" s="12">
        <v>25.05</v>
      </c>
      <c r="F6" s="12">
        <v>25.26</v>
      </c>
      <c r="G6" s="13">
        <v>23705900</v>
      </c>
    </row>
    <row r="7" spans="1:7" x14ac:dyDescent="0.25">
      <c r="B7" s="15">
        <v>42578</v>
      </c>
      <c r="C7" s="16">
        <v>24.44</v>
      </c>
      <c r="D7" s="16">
        <v>25.34</v>
      </c>
      <c r="E7" s="16">
        <v>24.41</v>
      </c>
      <c r="F7" s="16">
        <v>25.24</v>
      </c>
      <c r="G7" s="17">
        <v>22508000</v>
      </c>
    </row>
    <row r="8" spans="1:7" x14ac:dyDescent="0.25">
      <c r="B8" s="11">
        <v>42577</v>
      </c>
      <c r="C8" s="12">
        <v>24.4</v>
      </c>
      <c r="D8" s="12">
        <v>24.7</v>
      </c>
      <c r="E8" s="12">
        <v>24.21</v>
      </c>
      <c r="F8" s="12">
        <v>24.65</v>
      </c>
      <c r="G8" s="13">
        <v>19644900</v>
      </c>
    </row>
    <row r="9" spans="1:7" x14ac:dyDescent="0.25">
      <c r="B9" s="15">
        <v>42576</v>
      </c>
      <c r="C9" s="16">
        <v>24.58</v>
      </c>
      <c r="D9" s="16">
        <v>24.78</v>
      </c>
      <c r="E9" s="16">
        <v>24.16</v>
      </c>
      <c r="F9" s="16">
        <v>24.21</v>
      </c>
      <c r="G9" s="17">
        <v>29311300</v>
      </c>
    </row>
    <row r="10" spans="1:7" x14ac:dyDescent="0.25">
      <c r="B10" s="11">
        <v>42573</v>
      </c>
      <c r="C10" s="12">
        <v>23.21</v>
      </c>
      <c r="D10" s="12">
        <v>24.95</v>
      </c>
      <c r="E10" s="12">
        <v>22.9</v>
      </c>
      <c r="F10" s="12">
        <v>24.86</v>
      </c>
      <c r="G10" s="13">
        <v>87639700</v>
      </c>
    </row>
    <row r="11" spans="1:7" x14ac:dyDescent="0.25">
      <c r="B11" s="15">
        <v>42572</v>
      </c>
      <c r="C11" s="16">
        <v>21.17</v>
      </c>
      <c r="D11" s="16">
        <v>21.55</v>
      </c>
      <c r="E11" s="16">
        <v>21.11</v>
      </c>
      <c r="F11" s="16">
        <v>21.23</v>
      </c>
      <c r="G11" s="17">
        <v>34747900</v>
      </c>
    </row>
    <row r="12" spans="1:7" x14ac:dyDescent="0.25">
      <c r="B12" s="11">
        <v>42571</v>
      </c>
      <c r="C12" s="12">
        <v>21.23</v>
      </c>
      <c r="D12" s="12">
        <v>21.37</v>
      </c>
      <c r="E12" s="12">
        <v>21.04</v>
      </c>
      <c r="F12" s="12">
        <v>21.11</v>
      </c>
      <c r="G12" s="13">
        <v>10930300</v>
      </c>
    </row>
    <row r="13" spans="1:7" x14ac:dyDescent="0.25">
      <c r="B13" s="15">
        <v>42570</v>
      </c>
      <c r="C13" s="16">
        <v>21.24</v>
      </c>
      <c r="D13" s="16">
        <v>21.36</v>
      </c>
      <c r="E13" s="16">
        <v>21.03</v>
      </c>
      <c r="F13" s="16">
        <v>21.18</v>
      </c>
      <c r="G13" s="17">
        <v>11266100</v>
      </c>
    </row>
    <row r="14" spans="1:7" x14ac:dyDescent="0.25">
      <c r="B14" s="11">
        <v>42569</v>
      </c>
      <c r="C14" s="12">
        <v>21.39</v>
      </c>
      <c r="D14" s="12">
        <v>21.49</v>
      </c>
      <c r="E14" s="12">
        <v>21.06</v>
      </c>
      <c r="F14" s="12">
        <v>21.27</v>
      </c>
      <c r="G14" s="13">
        <v>14610200</v>
      </c>
    </row>
    <row r="15" spans="1:7" x14ac:dyDescent="0.25">
      <c r="B15" s="15">
        <v>42566</v>
      </c>
      <c r="C15" s="16">
        <v>20.91</v>
      </c>
      <c r="D15" s="16">
        <v>21.54</v>
      </c>
      <c r="E15" s="16">
        <v>20.91</v>
      </c>
      <c r="F15" s="16">
        <v>21.36</v>
      </c>
      <c r="G15" s="17">
        <v>17389200</v>
      </c>
    </row>
    <row r="16" spans="1:7" x14ac:dyDescent="0.25">
      <c r="B16" s="11">
        <v>42565</v>
      </c>
      <c r="C16" s="12">
        <v>21.43</v>
      </c>
      <c r="D16" s="12">
        <v>21.44</v>
      </c>
      <c r="E16" s="12">
        <v>20.77</v>
      </c>
      <c r="F16" s="12">
        <v>20.97</v>
      </c>
      <c r="G16" s="13">
        <v>21036900</v>
      </c>
    </row>
    <row r="17" spans="2:7" x14ac:dyDescent="0.25">
      <c r="B17" s="15">
        <v>42564</v>
      </c>
      <c r="C17" s="16">
        <v>21.33</v>
      </c>
      <c r="D17" s="16">
        <v>21.71</v>
      </c>
      <c r="E17" s="16">
        <v>21.07</v>
      </c>
      <c r="F17" s="16">
        <v>21.52</v>
      </c>
      <c r="G17" s="17">
        <v>18495400</v>
      </c>
    </row>
    <row r="18" spans="2:7" x14ac:dyDescent="0.25">
      <c r="B18" s="11">
        <v>42563</v>
      </c>
      <c r="C18" s="12">
        <v>21.45</v>
      </c>
      <c r="D18" s="12">
        <v>21.53</v>
      </c>
      <c r="E18" s="12">
        <v>21.2</v>
      </c>
      <c r="F18" s="12">
        <v>21.35</v>
      </c>
      <c r="G18" s="13">
        <v>8386000</v>
      </c>
    </row>
    <row r="19" spans="2:7" x14ac:dyDescent="0.25">
      <c r="B19" s="15">
        <v>42562</v>
      </c>
      <c r="C19" s="16">
        <v>21.28</v>
      </c>
      <c r="D19" s="16">
        <v>21.64</v>
      </c>
      <c r="E19" s="16">
        <v>21.19</v>
      </c>
      <c r="F19" s="16">
        <v>21.54</v>
      </c>
      <c r="G19" s="17">
        <v>12733600</v>
      </c>
    </row>
    <row r="20" spans="2:7" x14ac:dyDescent="0.25">
      <c r="B20" s="11">
        <v>42559</v>
      </c>
      <c r="C20" s="12">
        <v>21.04</v>
      </c>
      <c r="D20" s="12">
        <v>21.68</v>
      </c>
      <c r="E20" s="12">
        <v>21</v>
      </c>
      <c r="F20" s="12">
        <v>21.18</v>
      </c>
      <c r="G20" s="13">
        <v>15489000</v>
      </c>
    </row>
    <row r="21" spans="2:7" x14ac:dyDescent="0.25">
      <c r="B21" s="15">
        <v>42558</v>
      </c>
      <c r="C21" s="16">
        <v>20.47</v>
      </c>
      <c r="D21" s="16">
        <v>21.07</v>
      </c>
      <c r="E21" s="16">
        <v>20.440000000000001</v>
      </c>
      <c r="F21" s="16">
        <v>21.07</v>
      </c>
      <c r="G21" s="17">
        <v>12844300</v>
      </c>
    </row>
    <row r="22" spans="2:7" x14ac:dyDescent="0.25">
      <c r="B22" s="11">
        <v>42557</v>
      </c>
      <c r="C22" s="12">
        <v>20.73</v>
      </c>
      <c r="D22" s="12">
        <v>20.86</v>
      </c>
      <c r="E22" s="12">
        <v>20.46</v>
      </c>
      <c r="F22" s="12">
        <v>20.5</v>
      </c>
      <c r="G22" s="13">
        <v>13178500</v>
      </c>
    </row>
    <row r="23" spans="2:7" x14ac:dyDescent="0.25">
      <c r="B23" s="15">
        <v>42556</v>
      </c>
      <c r="C23" s="16">
        <v>20.66</v>
      </c>
      <c r="D23" s="16">
        <v>20.8</v>
      </c>
      <c r="E23" s="16">
        <v>20.55</v>
      </c>
      <c r="F23" s="16">
        <v>20.64</v>
      </c>
      <c r="G23" s="17">
        <v>7597700</v>
      </c>
    </row>
    <row r="24" spans="2:7" x14ac:dyDescent="0.25">
      <c r="B24" s="11">
        <v>42552</v>
      </c>
      <c r="C24" s="12">
        <v>20.63</v>
      </c>
      <c r="D24" s="12">
        <v>20.95</v>
      </c>
      <c r="E24" s="12">
        <v>20.58</v>
      </c>
      <c r="F24" s="12">
        <v>20.63</v>
      </c>
      <c r="G24" s="13">
        <v>10923400</v>
      </c>
    </row>
    <row r="25" spans="2:7" x14ac:dyDescent="0.25">
      <c r="B25" s="15">
        <v>42551</v>
      </c>
      <c r="C25" s="16">
        <v>20.43</v>
      </c>
      <c r="D25" s="16">
        <v>20.62</v>
      </c>
      <c r="E25" s="16">
        <v>20.3</v>
      </c>
      <c r="F25" s="16">
        <v>20.45</v>
      </c>
      <c r="G25" s="17">
        <v>9394400</v>
      </c>
    </row>
    <row r="26" spans="2:7" x14ac:dyDescent="0.25">
      <c r="B26" s="11">
        <v>42550</v>
      </c>
      <c r="C26" s="12">
        <v>20.48</v>
      </c>
      <c r="D26" s="12">
        <v>20.58</v>
      </c>
      <c r="E26" s="12">
        <v>20.149999999999999</v>
      </c>
      <c r="F26" s="12">
        <v>20.350000000000001</v>
      </c>
      <c r="G26" s="13">
        <v>15127000</v>
      </c>
    </row>
    <row r="27" spans="2:7" x14ac:dyDescent="0.25">
      <c r="B27" s="15">
        <v>42549</v>
      </c>
      <c r="C27" s="16">
        <v>20.55</v>
      </c>
      <c r="D27" s="16">
        <v>20.7</v>
      </c>
      <c r="E27" s="16">
        <v>20.239999999999998</v>
      </c>
      <c r="F27" s="16">
        <v>20.6</v>
      </c>
      <c r="G27" s="17">
        <v>15061200</v>
      </c>
    </row>
    <row r="28" spans="2:7" x14ac:dyDescent="0.25">
      <c r="B28" s="11">
        <v>42548</v>
      </c>
      <c r="C28" s="12">
        <v>20.04</v>
      </c>
      <c r="D28" s="12">
        <v>20.61</v>
      </c>
      <c r="E28" s="12">
        <v>19.920000000000002</v>
      </c>
      <c r="F28" s="12">
        <v>20.5</v>
      </c>
      <c r="G28" s="13">
        <v>15918700</v>
      </c>
    </row>
    <row r="29" spans="2:7" x14ac:dyDescent="0.25">
      <c r="B29" s="15">
        <v>42545</v>
      </c>
      <c r="C29" s="16">
        <v>19.66</v>
      </c>
      <c r="D29" s="16">
        <v>20.350000000000001</v>
      </c>
      <c r="E29" s="16">
        <v>19.559999999999999</v>
      </c>
      <c r="F29" s="16">
        <v>19.97</v>
      </c>
      <c r="G29" s="17">
        <v>27192500</v>
      </c>
    </row>
    <row r="30" spans="2:7" x14ac:dyDescent="0.25">
      <c r="B30" s="11">
        <v>42544</v>
      </c>
      <c r="C30" s="12">
        <v>19.920000000000002</v>
      </c>
      <c r="D30" s="12">
        <v>20</v>
      </c>
      <c r="E30" s="12">
        <v>19.579999999999998</v>
      </c>
      <c r="F30" s="12">
        <v>19.59</v>
      </c>
      <c r="G30" s="13">
        <v>22505200</v>
      </c>
    </row>
    <row r="31" spans="2:7" x14ac:dyDescent="0.25">
      <c r="B31" s="15">
        <v>42543</v>
      </c>
      <c r="C31" s="16">
        <v>19.52</v>
      </c>
      <c r="D31" s="16">
        <v>20.350000000000001</v>
      </c>
      <c r="E31" s="16">
        <v>19.489999999999998</v>
      </c>
      <c r="F31" s="16">
        <v>19.84</v>
      </c>
      <c r="G31" s="17">
        <v>25780900</v>
      </c>
    </row>
    <row r="32" spans="2:7" x14ac:dyDescent="0.25">
      <c r="B32" s="11">
        <v>42542</v>
      </c>
      <c r="C32" s="12">
        <v>19.75</v>
      </c>
      <c r="D32" s="12">
        <v>20</v>
      </c>
      <c r="E32" s="12">
        <v>19.55</v>
      </c>
      <c r="F32" s="12">
        <v>19.649999999999999</v>
      </c>
      <c r="G32" s="13">
        <v>20012200</v>
      </c>
    </row>
    <row r="33" spans="2:7" x14ac:dyDescent="0.25">
      <c r="B33" s="15">
        <v>42541</v>
      </c>
      <c r="C33" s="16">
        <v>19.690000000000001</v>
      </c>
      <c r="D33" s="16">
        <v>19.8</v>
      </c>
      <c r="E33" s="16">
        <v>19.309999999999999</v>
      </c>
      <c r="F33" s="16">
        <v>19.760000000000002</v>
      </c>
      <c r="G33" s="17">
        <v>22852800</v>
      </c>
    </row>
    <row r="34" spans="2:7" x14ac:dyDescent="0.25">
      <c r="B34" s="11">
        <v>42538</v>
      </c>
      <c r="C34" s="12">
        <v>19.59</v>
      </c>
      <c r="D34" s="12">
        <v>19.93</v>
      </c>
      <c r="E34" s="12">
        <v>19.07</v>
      </c>
      <c r="F34" s="12">
        <v>19.559999999999999</v>
      </c>
      <c r="G34" s="13">
        <v>28418900</v>
      </c>
    </row>
    <row r="35" spans="2:7" x14ac:dyDescent="0.25">
      <c r="B35" s="15">
        <v>42537</v>
      </c>
      <c r="C35" s="16">
        <v>20.53</v>
      </c>
      <c r="D35" s="16">
        <v>20.58</v>
      </c>
      <c r="E35" s="16">
        <v>20.059999999999999</v>
      </c>
      <c r="F35" s="16">
        <v>20.21</v>
      </c>
      <c r="G35" s="17">
        <v>18681100</v>
      </c>
    </row>
    <row r="36" spans="2:7" x14ac:dyDescent="0.25">
      <c r="B36" s="11">
        <v>42536</v>
      </c>
      <c r="C36" s="12">
        <v>20.87</v>
      </c>
      <c r="D36" s="12">
        <v>20.9</v>
      </c>
      <c r="E36" s="12">
        <v>20.43</v>
      </c>
      <c r="F36" s="12">
        <v>20.49</v>
      </c>
      <c r="G36" s="13">
        <v>15693400</v>
      </c>
    </row>
    <row r="37" spans="2:7" x14ac:dyDescent="0.25">
      <c r="B37" s="15">
        <v>42535</v>
      </c>
      <c r="C37" s="16">
        <v>20.78</v>
      </c>
      <c r="D37" s="16">
        <v>21.14</v>
      </c>
      <c r="E37" s="16">
        <v>20.67</v>
      </c>
      <c r="F37" s="16">
        <v>21.03</v>
      </c>
      <c r="G37" s="17">
        <v>13923400</v>
      </c>
    </row>
    <row r="38" spans="2:7" x14ac:dyDescent="0.25">
      <c r="B38" s="11">
        <v>42534</v>
      </c>
      <c r="C38" s="12">
        <v>20.77</v>
      </c>
      <c r="D38" s="12">
        <v>21.15</v>
      </c>
      <c r="E38" s="12">
        <v>20.68</v>
      </c>
      <c r="F38" s="12">
        <v>20.68</v>
      </c>
      <c r="G38" s="13">
        <v>15919800</v>
      </c>
    </row>
    <row r="39" spans="2:7" x14ac:dyDescent="0.25">
      <c r="B39" s="15">
        <v>42531</v>
      </c>
      <c r="C39" s="16">
        <v>20.78</v>
      </c>
      <c r="D39" s="16">
        <v>20.94</v>
      </c>
      <c r="E39" s="16">
        <v>20.66</v>
      </c>
      <c r="F39" s="16">
        <v>20.9</v>
      </c>
      <c r="G39" s="17">
        <v>19558400</v>
      </c>
    </row>
    <row r="40" spans="2:7" x14ac:dyDescent="0.25">
      <c r="B40" s="11">
        <v>42530</v>
      </c>
      <c r="C40" s="12">
        <v>20.99</v>
      </c>
      <c r="D40" s="12">
        <v>21.27</v>
      </c>
      <c r="E40" s="12">
        <v>20.61</v>
      </c>
      <c r="F40" s="12">
        <v>20.88</v>
      </c>
      <c r="G40" s="13">
        <v>47718300</v>
      </c>
    </row>
    <row r="41" spans="2:7" x14ac:dyDescent="0.25">
      <c r="B41" s="15">
        <v>42529</v>
      </c>
      <c r="C41" s="16">
        <v>22.17</v>
      </c>
      <c r="D41" s="16">
        <v>22.45</v>
      </c>
      <c r="E41" s="16">
        <v>22.17</v>
      </c>
      <c r="F41" s="16">
        <v>22.32</v>
      </c>
      <c r="G41" s="17">
        <v>15936000</v>
      </c>
    </row>
    <row r="42" spans="2:7" x14ac:dyDescent="0.25">
      <c r="B42" s="11">
        <v>42528</v>
      </c>
      <c r="C42" s="12">
        <v>21.98</v>
      </c>
      <c r="D42" s="12">
        <v>22.32</v>
      </c>
      <c r="E42" s="12">
        <v>21.89</v>
      </c>
      <c r="F42" s="12">
        <v>22.22</v>
      </c>
      <c r="G42" s="13">
        <v>16487500</v>
      </c>
    </row>
    <row r="43" spans="2:7" x14ac:dyDescent="0.25">
      <c r="B43" s="15">
        <v>42527</v>
      </c>
      <c r="C43" s="16">
        <v>22.05</v>
      </c>
      <c r="D43" s="16">
        <v>22.24</v>
      </c>
      <c r="E43" s="16">
        <v>21.66</v>
      </c>
      <c r="F43" s="16">
        <v>21.93</v>
      </c>
      <c r="G43" s="17">
        <v>15245900</v>
      </c>
    </row>
    <row r="44" spans="2:7" x14ac:dyDescent="0.25">
      <c r="B44" s="11">
        <v>42524</v>
      </c>
      <c r="C44" s="12">
        <v>21.99</v>
      </c>
      <c r="D44" s="12">
        <v>22.09</v>
      </c>
      <c r="E44" s="12">
        <v>21.79</v>
      </c>
      <c r="F44" s="12">
        <v>21.97</v>
      </c>
      <c r="G44" s="13">
        <v>18875100</v>
      </c>
    </row>
    <row r="45" spans="2:7" x14ac:dyDescent="0.25">
      <c r="B45" s="15">
        <v>42523</v>
      </c>
      <c r="C45" s="16">
        <v>21.87</v>
      </c>
      <c r="D45" s="16">
        <v>22.33</v>
      </c>
      <c r="E45" s="16">
        <v>21.79</v>
      </c>
      <c r="F45" s="16">
        <v>22.3</v>
      </c>
      <c r="G45" s="17">
        <v>20597300</v>
      </c>
    </row>
    <row r="46" spans="2:7" x14ac:dyDescent="0.25">
      <c r="B46" s="11">
        <v>42522</v>
      </c>
      <c r="C46" s="12">
        <v>21.91</v>
      </c>
      <c r="D46" s="12">
        <v>22.44</v>
      </c>
      <c r="E46" s="12">
        <v>21.84</v>
      </c>
      <c r="F46" s="12">
        <v>21.91</v>
      </c>
      <c r="G46" s="13">
        <v>30128500</v>
      </c>
    </row>
    <row r="47" spans="2:7" x14ac:dyDescent="0.25">
      <c r="B47" s="15">
        <v>42521</v>
      </c>
      <c r="C47" s="16">
        <v>22.35</v>
      </c>
      <c r="D47" s="16">
        <v>22.48</v>
      </c>
      <c r="E47" s="16">
        <v>21.82</v>
      </c>
      <c r="F47" s="16">
        <v>22.1</v>
      </c>
      <c r="G47" s="17">
        <v>48510200</v>
      </c>
    </row>
    <row r="48" spans="2:7" x14ac:dyDescent="0.25">
      <c r="B48" s="11">
        <v>42517</v>
      </c>
      <c r="C48" s="12">
        <v>23.73</v>
      </c>
      <c r="D48" s="12">
        <v>24.05</v>
      </c>
      <c r="E48" s="12">
        <v>23.26</v>
      </c>
      <c r="F48" s="12">
        <v>23.31</v>
      </c>
      <c r="G48" s="13">
        <v>25232300</v>
      </c>
    </row>
    <row r="49" spans="2:7" x14ac:dyDescent="0.25">
      <c r="B49" s="15">
        <v>42516</v>
      </c>
      <c r="C49" s="16">
        <v>23.5</v>
      </c>
      <c r="D49" s="16">
        <v>23.93</v>
      </c>
      <c r="E49" s="16">
        <v>23.4</v>
      </c>
      <c r="F49" s="16">
        <v>23.84</v>
      </c>
      <c r="G49" s="17">
        <v>24375300</v>
      </c>
    </row>
    <row r="50" spans="2:7" x14ac:dyDescent="0.25">
      <c r="B50" s="11">
        <v>42515</v>
      </c>
      <c r="C50" s="12">
        <v>23.42</v>
      </c>
      <c r="D50" s="12">
        <v>23.77</v>
      </c>
      <c r="E50" s="12">
        <v>23.32</v>
      </c>
      <c r="F50" s="12">
        <v>23.58</v>
      </c>
      <c r="G50" s="13">
        <v>23973900</v>
      </c>
    </row>
    <row r="51" spans="2:7" x14ac:dyDescent="0.25">
      <c r="B51" s="15">
        <v>42514</v>
      </c>
      <c r="C51" s="16">
        <v>23.18</v>
      </c>
      <c r="D51" s="16">
        <v>23.71</v>
      </c>
      <c r="E51" s="16">
        <v>23.1</v>
      </c>
      <c r="F51" s="16">
        <v>23.64</v>
      </c>
      <c r="G51" s="17">
        <v>27329000</v>
      </c>
    </row>
    <row r="52" spans="2:7" x14ac:dyDescent="0.25">
      <c r="B52" s="11">
        <v>42513</v>
      </c>
      <c r="C52" s="12">
        <v>23.08</v>
      </c>
      <c r="D52" s="12">
        <v>23.44</v>
      </c>
      <c r="E52" s="12">
        <v>22.91</v>
      </c>
      <c r="F52" s="12">
        <v>23.1</v>
      </c>
      <c r="G52" s="13">
        <v>29581000</v>
      </c>
    </row>
    <row r="53" spans="2:7" x14ac:dyDescent="0.25">
      <c r="B53" s="15">
        <v>42510</v>
      </c>
      <c r="C53" s="16">
        <v>22.32</v>
      </c>
      <c r="D53" s="16">
        <v>23.14</v>
      </c>
      <c r="E53" s="16">
        <v>22.32</v>
      </c>
      <c r="F53" s="16">
        <v>23.04</v>
      </c>
      <c r="G53" s="17">
        <v>27924700</v>
      </c>
    </row>
    <row r="54" spans="2:7" x14ac:dyDescent="0.25">
      <c r="B54" s="11">
        <v>42509</v>
      </c>
      <c r="C54" s="12">
        <v>22.74</v>
      </c>
      <c r="D54" s="12">
        <v>23.05</v>
      </c>
      <c r="E54" s="12">
        <v>22.27</v>
      </c>
      <c r="F54" s="12">
        <v>22.32</v>
      </c>
      <c r="G54" s="13">
        <v>36433300</v>
      </c>
    </row>
    <row r="55" spans="2:7" x14ac:dyDescent="0.25">
      <c r="B55" s="15">
        <v>42508</v>
      </c>
      <c r="C55" s="16">
        <v>23.13</v>
      </c>
      <c r="D55" s="16">
        <v>23.58</v>
      </c>
      <c r="E55" s="16">
        <v>22.88</v>
      </c>
      <c r="F55" s="16">
        <v>22.92</v>
      </c>
      <c r="G55" s="17">
        <v>35503400</v>
      </c>
    </row>
    <row r="56" spans="2:7" x14ac:dyDescent="0.25">
      <c r="B56" s="11">
        <v>42507</v>
      </c>
      <c r="C56" s="12">
        <v>22.81</v>
      </c>
      <c r="D56" s="12">
        <v>23.14</v>
      </c>
      <c r="E56" s="12">
        <v>22.63</v>
      </c>
      <c r="F56" s="12">
        <v>23.11</v>
      </c>
      <c r="G56" s="13">
        <v>33874300</v>
      </c>
    </row>
    <row r="57" spans="2:7" x14ac:dyDescent="0.25">
      <c r="B57" s="15">
        <v>42506</v>
      </c>
      <c r="C57" s="16">
        <v>22.25</v>
      </c>
      <c r="D57" s="16">
        <v>22.91</v>
      </c>
      <c r="E57" s="16">
        <v>22.2</v>
      </c>
      <c r="F57" s="16">
        <v>22.83</v>
      </c>
      <c r="G57" s="17">
        <v>39305700</v>
      </c>
    </row>
    <row r="58" spans="2:7" x14ac:dyDescent="0.25">
      <c r="B58" s="11">
        <v>42503</v>
      </c>
      <c r="C58" s="12">
        <v>21.96</v>
      </c>
      <c r="D58" s="12">
        <v>22.18</v>
      </c>
      <c r="E58" s="12">
        <v>21.74</v>
      </c>
      <c r="F58" s="12">
        <v>22.18</v>
      </c>
      <c r="G58" s="13">
        <v>31792500</v>
      </c>
    </row>
    <row r="59" spans="2:7" x14ac:dyDescent="0.25">
      <c r="B59" s="15">
        <v>42502</v>
      </c>
      <c r="C59" s="16">
        <v>21.32</v>
      </c>
      <c r="D59" s="16">
        <v>21.94</v>
      </c>
      <c r="E59" s="16">
        <v>21.28</v>
      </c>
      <c r="F59" s="16">
        <v>21.93</v>
      </c>
      <c r="G59" s="17">
        <v>24266900</v>
      </c>
    </row>
    <row r="60" spans="2:7" x14ac:dyDescent="0.25">
      <c r="B60" s="11">
        <v>42501</v>
      </c>
      <c r="C60" s="12">
        <v>21.38</v>
      </c>
      <c r="D60" s="12">
        <v>21.39</v>
      </c>
      <c r="E60" s="12">
        <v>21.06</v>
      </c>
      <c r="F60" s="12">
        <v>21.32</v>
      </c>
      <c r="G60" s="13">
        <v>13852600</v>
      </c>
    </row>
    <row r="61" spans="2:7" x14ac:dyDescent="0.25">
      <c r="B61" s="15">
        <v>42500</v>
      </c>
      <c r="C61" s="16">
        <v>21</v>
      </c>
      <c r="D61" s="16">
        <v>21.45</v>
      </c>
      <c r="E61" s="16">
        <v>20.94</v>
      </c>
      <c r="F61" s="16">
        <v>21.4</v>
      </c>
      <c r="G61" s="17">
        <v>17673000</v>
      </c>
    </row>
    <row r="62" spans="2:7" x14ac:dyDescent="0.25">
      <c r="B62" s="11">
        <v>42499</v>
      </c>
      <c r="C62" s="12">
        <v>20.81</v>
      </c>
      <c r="D62" s="12">
        <v>21.05</v>
      </c>
      <c r="E62" s="12">
        <v>20.77</v>
      </c>
      <c r="F62" s="12">
        <v>21.03</v>
      </c>
      <c r="G62" s="13">
        <v>14717800</v>
      </c>
    </row>
    <row r="63" spans="2:7" x14ac:dyDescent="0.25">
      <c r="B63" s="15">
        <v>42496</v>
      </c>
      <c r="C63" s="16">
        <v>21.12</v>
      </c>
      <c r="D63" s="16">
        <v>21.16</v>
      </c>
      <c r="E63" s="16">
        <v>20.88</v>
      </c>
      <c r="F63" s="16">
        <v>21</v>
      </c>
      <c r="G63" s="17">
        <v>19330300</v>
      </c>
    </row>
    <row r="64" spans="2:7" x14ac:dyDescent="0.25">
      <c r="B64" s="11">
        <v>42495</v>
      </c>
      <c r="C64" s="12">
        <v>20.93</v>
      </c>
      <c r="D64" s="12">
        <v>21.12</v>
      </c>
      <c r="E64" s="12">
        <v>20.76</v>
      </c>
      <c r="F64" s="12">
        <v>20.85</v>
      </c>
      <c r="G64" s="13">
        <v>17905900</v>
      </c>
    </row>
    <row r="65" spans="2:7" x14ac:dyDescent="0.25">
      <c r="B65" s="15">
        <v>42494</v>
      </c>
      <c r="C65" s="16">
        <v>20.56</v>
      </c>
      <c r="D65" s="16">
        <v>21.33</v>
      </c>
      <c r="E65" s="16">
        <v>20.5</v>
      </c>
      <c r="F65" s="16">
        <v>20.93</v>
      </c>
      <c r="G65" s="17">
        <v>33708900</v>
      </c>
    </row>
    <row r="66" spans="2:7" x14ac:dyDescent="0.25">
      <c r="B66" s="11">
        <v>42493</v>
      </c>
      <c r="C66" s="12">
        <v>20.079999999999998</v>
      </c>
      <c r="D66" s="12">
        <v>20.59</v>
      </c>
      <c r="E66" s="12">
        <v>20.059999999999999</v>
      </c>
      <c r="F66" s="12">
        <v>20.37</v>
      </c>
      <c r="G66" s="13">
        <v>18507800</v>
      </c>
    </row>
    <row r="67" spans="2:7" x14ac:dyDescent="0.25">
      <c r="B67" s="15">
        <v>42492</v>
      </c>
      <c r="C67" s="16">
        <v>20.07</v>
      </c>
      <c r="D67" s="16">
        <v>20.14</v>
      </c>
      <c r="E67" s="16">
        <v>19.79</v>
      </c>
      <c r="F67" s="16">
        <v>19.97</v>
      </c>
      <c r="G67" s="17">
        <v>19191300</v>
      </c>
    </row>
    <row r="68" spans="2:7" x14ac:dyDescent="0.25">
      <c r="B68" s="11">
        <v>42489</v>
      </c>
      <c r="C68" s="12">
        <v>20.05</v>
      </c>
      <c r="D68" s="12">
        <v>20.36</v>
      </c>
      <c r="E68" s="12">
        <v>19.86</v>
      </c>
      <c r="F68" s="12">
        <v>20.149999999999999</v>
      </c>
      <c r="G68" s="13">
        <v>20337300</v>
      </c>
    </row>
    <row r="69" spans="2:7" x14ac:dyDescent="0.25">
      <c r="B69" s="15">
        <v>42488</v>
      </c>
      <c r="C69" s="16">
        <v>19.68</v>
      </c>
      <c r="D69" s="16">
        <v>20.260000000000002</v>
      </c>
      <c r="E69" s="16">
        <v>19.66</v>
      </c>
      <c r="F69" s="16">
        <v>20.14</v>
      </c>
      <c r="G69" s="17">
        <v>27175700</v>
      </c>
    </row>
    <row r="70" spans="2:7" x14ac:dyDescent="0.25">
      <c r="B70" s="11">
        <v>42487</v>
      </c>
      <c r="C70" s="12">
        <v>19.829999999999998</v>
      </c>
      <c r="D70" s="12">
        <v>19.850000000000001</v>
      </c>
      <c r="E70" s="12">
        <v>19.61</v>
      </c>
      <c r="F70" s="12">
        <v>19.77</v>
      </c>
      <c r="G70" s="13">
        <v>29505000</v>
      </c>
    </row>
    <row r="71" spans="2:7" x14ac:dyDescent="0.25">
      <c r="B71" s="15">
        <v>42486</v>
      </c>
      <c r="C71" s="16">
        <v>19.13</v>
      </c>
      <c r="D71" s="16">
        <v>19.920000000000002</v>
      </c>
      <c r="E71" s="16">
        <v>19.05</v>
      </c>
      <c r="F71" s="16">
        <v>19.79</v>
      </c>
      <c r="G71" s="17">
        <v>38953200</v>
      </c>
    </row>
    <row r="72" spans="2:7" x14ac:dyDescent="0.25">
      <c r="B72" s="11">
        <v>42485</v>
      </c>
      <c r="C72" s="12">
        <v>19.21</v>
      </c>
      <c r="D72" s="12">
        <v>19.45</v>
      </c>
      <c r="E72" s="12">
        <v>19.03</v>
      </c>
      <c r="F72" s="12">
        <v>19.07</v>
      </c>
      <c r="G72" s="13">
        <v>41488900</v>
      </c>
    </row>
    <row r="73" spans="2:7" x14ac:dyDescent="0.25">
      <c r="B73" s="15">
        <v>42482</v>
      </c>
      <c r="C73" s="16">
        <v>18.21</v>
      </c>
      <c r="D73" s="16">
        <v>19.829999999999998</v>
      </c>
      <c r="E73" s="16">
        <v>18.11</v>
      </c>
      <c r="F73" s="16">
        <v>19.2</v>
      </c>
      <c r="G73" s="17">
        <v>33253100</v>
      </c>
    </row>
    <row r="74" spans="2:7" x14ac:dyDescent="0.25">
      <c r="B74" s="11">
        <v>42481</v>
      </c>
      <c r="C74" s="12">
        <v>16.61</v>
      </c>
      <c r="D74" s="12">
        <v>17.190000000000001</v>
      </c>
      <c r="E74" s="12">
        <v>16.57</v>
      </c>
      <c r="F74" s="12">
        <v>17.100000000000001</v>
      </c>
      <c r="G74" s="13">
        <v>37604300</v>
      </c>
    </row>
    <row r="75" spans="2:7" x14ac:dyDescent="0.25">
      <c r="B75" s="15">
        <v>42480</v>
      </c>
      <c r="C75" s="16">
        <v>17.010000000000002</v>
      </c>
      <c r="D75" s="16">
        <v>17.170000000000002</v>
      </c>
      <c r="E75" s="16">
        <v>16.64</v>
      </c>
      <c r="F75" s="16">
        <v>16.7</v>
      </c>
      <c r="G75" s="17">
        <v>18007300</v>
      </c>
    </row>
    <row r="76" spans="2:7" x14ac:dyDescent="0.25">
      <c r="B76" s="11">
        <v>42479</v>
      </c>
      <c r="C76" s="12">
        <v>16.850000000000001</v>
      </c>
      <c r="D76" s="12">
        <v>17.149999999999999</v>
      </c>
      <c r="E76" s="12">
        <v>16.75</v>
      </c>
      <c r="F76" s="12">
        <v>16.89</v>
      </c>
      <c r="G76" s="13">
        <v>17447200</v>
      </c>
    </row>
    <row r="77" spans="2:7" x14ac:dyDescent="0.25">
      <c r="B77" s="15">
        <v>42478</v>
      </c>
      <c r="C77" s="16">
        <v>17.11</v>
      </c>
      <c r="D77" s="16">
        <v>17.13</v>
      </c>
      <c r="E77" s="16">
        <v>16.72</v>
      </c>
      <c r="F77" s="16">
        <v>16.79</v>
      </c>
      <c r="G77" s="17">
        <v>15321500</v>
      </c>
    </row>
    <row r="78" spans="2:7" x14ac:dyDescent="0.25">
      <c r="B78" s="11">
        <v>42475</v>
      </c>
      <c r="C78" s="12">
        <v>17.03</v>
      </c>
      <c r="D78" s="12">
        <v>17.12</v>
      </c>
      <c r="E78" s="12">
        <v>16.78</v>
      </c>
      <c r="F78" s="12">
        <v>17.03</v>
      </c>
      <c r="G78" s="13">
        <v>14264400</v>
      </c>
    </row>
    <row r="79" spans="2:7" x14ac:dyDescent="0.25">
      <c r="B79" s="15">
        <v>42474</v>
      </c>
      <c r="C79" s="16">
        <v>17.079999999999998</v>
      </c>
      <c r="D79" s="16">
        <v>17.16</v>
      </c>
      <c r="E79" s="16">
        <v>16.87</v>
      </c>
      <c r="F79" s="16">
        <v>17.010000000000002</v>
      </c>
      <c r="G79" s="17">
        <v>11493700</v>
      </c>
    </row>
    <row r="80" spans="2:7" x14ac:dyDescent="0.25">
      <c r="B80" s="11">
        <v>42473</v>
      </c>
      <c r="C80" s="12">
        <v>16.84</v>
      </c>
      <c r="D80" s="12">
        <v>17.22</v>
      </c>
      <c r="E80" s="12">
        <v>16.739999999999998</v>
      </c>
      <c r="F80" s="12">
        <v>17.100000000000001</v>
      </c>
      <c r="G80" s="13">
        <v>14906400</v>
      </c>
    </row>
    <row r="81" spans="2:7" x14ac:dyDescent="0.25">
      <c r="B81" s="15">
        <v>42472</v>
      </c>
      <c r="C81" s="16">
        <v>16.86</v>
      </c>
      <c r="D81" s="16">
        <v>16.940000000000001</v>
      </c>
      <c r="E81" s="16">
        <v>16.68</v>
      </c>
      <c r="F81" s="16">
        <v>16.829999999999998</v>
      </c>
      <c r="G81" s="17">
        <v>11133700</v>
      </c>
    </row>
    <row r="82" spans="2:7" x14ac:dyDescent="0.25">
      <c r="B82" s="11">
        <v>42471</v>
      </c>
      <c r="C82" s="12">
        <v>16.45</v>
      </c>
      <c r="D82" s="12">
        <v>16.89</v>
      </c>
      <c r="E82" s="12">
        <v>16.420000000000002</v>
      </c>
      <c r="F82" s="12">
        <v>16.87</v>
      </c>
      <c r="G82" s="13">
        <v>14976900</v>
      </c>
    </row>
    <row r="83" spans="2:7" x14ac:dyDescent="0.25">
      <c r="B83" s="15">
        <v>42468</v>
      </c>
      <c r="C83" s="16">
        <v>16.64</v>
      </c>
      <c r="D83" s="16">
        <v>16.670000000000002</v>
      </c>
      <c r="E83" s="16">
        <v>16.27</v>
      </c>
      <c r="F83" s="16">
        <v>16.440000000000001</v>
      </c>
      <c r="G83" s="17">
        <v>16287600</v>
      </c>
    </row>
    <row r="84" spans="2:7" x14ac:dyDescent="0.25">
      <c r="B84" s="11">
        <v>42467</v>
      </c>
      <c r="C84" s="12">
        <v>17.010000000000002</v>
      </c>
      <c r="D84" s="12">
        <v>17.059999999999999</v>
      </c>
      <c r="E84" s="12">
        <v>16.600000000000001</v>
      </c>
      <c r="F84" s="12">
        <v>16.690000000000001</v>
      </c>
      <c r="G84" s="13">
        <v>23063900</v>
      </c>
    </row>
    <row r="85" spans="2:7" x14ac:dyDescent="0.25">
      <c r="B85" s="15">
        <v>42466</v>
      </c>
      <c r="C85" s="16">
        <v>16.07</v>
      </c>
      <c r="D85" s="16">
        <v>16.739999999999998</v>
      </c>
      <c r="E85" s="16">
        <v>16.03</v>
      </c>
      <c r="F85" s="16">
        <v>16.61</v>
      </c>
      <c r="G85" s="17">
        <v>23299900</v>
      </c>
    </row>
    <row r="86" spans="2:7" x14ac:dyDescent="0.25">
      <c r="B86" s="11">
        <v>42465</v>
      </c>
      <c r="C86" s="12">
        <v>16.309999999999999</v>
      </c>
      <c r="D86" s="12">
        <v>16.7</v>
      </c>
      <c r="E86" s="12">
        <v>16.149999999999999</v>
      </c>
      <c r="F86" s="12">
        <v>16.18</v>
      </c>
      <c r="G86" s="13">
        <v>16561800</v>
      </c>
    </row>
    <row r="87" spans="2:7" x14ac:dyDescent="0.25">
      <c r="B87" s="15">
        <v>42464</v>
      </c>
      <c r="C87" s="16">
        <v>16.670000000000002</v>
      </c>
      <c r="D87" s="16">
        <v>16.75</v>
      </c>
      <c r="E87" s="16">
        <v>16.420000000000002</v>
      </c>
      <c r="F87" s="16">
        <v>16.46</v>
      </c>
      <c r="G87" s="17">
        <v>16749200</v>
      </c>
    </row>
    <row r="88" spans="2:7" x14ac:dyDescent="0.25">
      <c r="B88" s="11">
        <v>42461</v>
      </c>
      <c r="C88" s="12">
        <v>16.38</v>
      </c>
      <c r="D88" s="12">
        <v>16.670000000000002</v>
      </c>
      <c r="E88" s="12">
        <v>16.16</v>
      </c>
      <c r="F88" s="12">
        <v>16.510000000000002</v>
      </c>
      <c r="G88" s="13">
        <v>20505300</v>
      </c>
    </row>
    <row r="89" spans="2:7" x14ac:dyDescent="0.25">
      <c r="B89" s="15">
        <v>42460</v>
      </c>
      <c r="C89" s="16">
        <v>16.510000000000002</v>
      </c>
      <c r="D89" s="16">
        <v>16.57</v>
      </c>
      <c r="E89" s="16">
        <v>16.28</v>
      </c>
      <c r="F89" s="16">
        <v>16.399999999999999</v>
      </c>
      <c r="G89" s="17">
        <v>20502600</v>
      </c>
    </row>
    <row r="90" spans="2:7" x14ac:dyDescent="0.25">
      <c r="B90" s="11">
        <v>42459</v>
      </c>
      <c r="C90" s="12">
        <v>16.87</v>
      </c>
      <c r="D90" s="12">
        <v>16.920000000000002</v>
      </c>
      <c r="E90" s="12">
        <v>16.3</v>
      </c>
      <c r="F90" s="12">
        <v>16.48</v>
      </c>
      <c r="G90" s="13">
        <v>31364300</v>
      </c>
    </row>
    <row r="91" spans="2:7" x14ac:dyDescent="0.25">
      <c r="B91" s="15">
        <v>42458</v>
      </c>
      <c r="C91" s="16">
        <v>17.02</v>
      </c>
      <c r="D91" s="16">
        <v>17.170000000000002</v>
      </c>
      <c r="E91" s="16">
        <v>16.899999999999999</v>
      </c>
      <c r="F91" s="16">
        <v>17.02</v>
      </c>
      <c r="G91" s="17">
        <v>15429300</v>
      </c>
    </row>
    <row r="92" spans="2:7" x14ac:dyDescent="0.25">
      <c r="B92" s="11">
        <v>42457</v>
      </c>
      <c r="C92" s="12">
        <v>17.09</v>
      </c>
      <c r="D92" s="12">
        <v>17.23</v>
      </c>
      <c r="E92" s="12">
        <v>16.940000000000001</v>
      </c>
      <c r="F92" s="12">
        <v>16.989999999999998</v>
      </c>
      <c r="G92" s="13">
        <v>15429300</v>
      </c>
    </row>
    <row r="93" spans="2:7" x14ac:dyDescent="0.25">
      <c r="B93" s="15">
        <v>42453</v>
      </c>
      <c r="C93" s="16">
        <v>16.96</v>
      </c>
      <c r="D93" s="16">
        <v>17.3</v>
      </c>
      <c r="E93" s="16">
        <v>16.829999999999998</v>
      </c>
      <c r="F93" s="16">
        <v>17.010000000000002</v>
      </c>
      <c r="G93" s="17">
        <v>17059700</v>
      </c>
    </row>
    <row r="94" spans="2:7" x14ac:dyDescent="0.25">
      <c r="B94" s="11">
        <v>42452</v>
      </c>
      <c r="C94" s="12">
        <v>17.329999999999998</v>
      </c>
      <c r="D94" s="12">
        <v>17.440000000000001</v>
      </c>
      <c r="E94" s="12">
        <v>16.91</v>
      </c>
      <c r="F94" s="12">
        <v>17.010000000000002</v>
      </c>
      <c r="G94" s="13">
        <v>20093000</v>
      </c>
    </row>
    <row r="95" spans="2:7" x14ac:dyDescent="0.25">
      <c r="B95" s="15">
        <v>42451</v>
      </c>
      <c r="C95" s="16">
        <v>17.2</v>
      </c>
      <c r="D95" s="16">
        <v>17.38</v>
      </c>
      <c r="E95" s="16">
        <v>17.010000000000002</v>
      </c>
      <c r="F95" s="16">
        <v>17.25</v>
      </c>
      <c r="G95" s="17">
        <v>27868800</v>
      </c>
    </row>
    <row r="96" spans="2:7" x14ac:dyDescent="0.25">
      <c r="B96" s="11">
        <v>42450</v>
      </c>
      <c r="C96" s="12">
        <v>16.86</v>
      </c>
      <c r="D96" s="12">
        <v>17.170000000000002</v>
      </c>
      <c r="E96" s="12">
        <v>16.86</v>
      </c>
      <c r="F96" s="12">
        <v>17.11</v>
      </c>
      <c r="G96" s="13">
        <v>23546400</v>
      </c>
    </row>
    <row r="97" spans="2:7" x14ac:dyDescent="0.25">
      <c r="B97" s="15">
        <v>42447</v>
      </c>
      <c r="C97" s="16">
        <v>17.25</v>
      </c>
      <c r="D97" s="16">
        <v>17.45</v>
      </c>
      <c r="E97" s="16">
        <v>17.04</v>
      </c>
      <c r="F97" s="16">
        <v>17.11</v>
      </c>
      <c r="G97" s="17">
        <v>28715800</v>
      </c>
    </row>
    <row r="98" spans="2:7" x14ac:dyDescent="0.25">
      <c r="B98" s="11">
        <v>42446</v>
      </c>
      <c r="C98" s="12">
        <v>16.5</v>
      </c>
      <c r="D98" s="12">
        <v>17.32</v>
      </c>
      <c r="E98" s="12">
        <v>16.489999999999998</v>
      </c>
      <c r="F98" s="12">
        <v>17.21</v>
      </c>
      <c r="G98" s="13">
        <v>46989100</v>
      </c>
    </row>
    <row r="99" spans="2:7" x14ac:dyDescent="0.25">
      <c r="B99" s="15">
        <v>42445</v>
      </c>
      <c r="C99" s="16">
        <v>16.82</v>
      </c>
      <c r="D99" s="16">
        <v>16.86</v>
      </c>
      <c r="E99" s="16">
        <v>16.38</v>
      </c>
      <c r="F99" s="16">
        <v>16.53</v>
      </c>
      <c r="G99" s="17">
        <v>39179700</v>
      </c>
    </row>
    <row r="100" spans="2:7" x14ac:dyDescent="0.25">
      <c r="B100" s="11">
        <v>42444</v>
      </c>
      <c r="C100" s="12">
        <v>16.45</v>
      </c>
      <c r="D100" s="12">
        <v>17.32</v>
      </c>
      <c r="E100" s="12">
        <v>16.37</v>
      </c>
      <c r="F100" s="12">
        <v>16.95</v>
      </c>
      <c r="G100" s="13">
        <v>62084500</v>
      </c>
    </row>
    <row r="101" spans="2:7" x14ac:dyDescent="0.25">
      <c r="B101" s="15">
        <v>42443</v>
      </c>
      <c r="C101" s="16">
        <v>16.48</v>
      </c>
      <c r="D101" s="16">
        <v>16.73</v>
      </c>
      <c r="E101" s="16">
        <v>15.85</v>
      </c>
      <c r="F101" s="16">
        <v>16.16</v>
      </c>
      <c r="G101" s="17">
        <v>39137900</v>
      </c>
    </row>
    <row r="102" spans="2:7" x14ac:dyDescent="0.25">
      <c r="B102" s="11">
        <v>42440</v>
      </c>
      <c r="C102" s="12">
        <v>16.010000000000002</v>
      </c>
      <c r="D102" s="12">
        <v>16.34</v>
      </c>
      <c r="E102" s="12">
        <v>15.7</v>
      </c>
      <c r="F102" s="12">
        <v>16.28</v>
      </c>
      <c r="G102" s="13">
        <v>36289100</v>
      </c>
    </row>
    <row r="103" spans="2:7" x14ac:dyDescent="0.25">
      <c r="B103" s="15">
        <v>42439</v>
      </c>
      <c r="C103" s="16">
        <v>15.63</v>
      </c>
      <c r="D103" s="16">
        <v>15.92</v>
      </c>
      <c r="E103" s="16">
        <v>15.55</v>
      </c>
      <c r="F103" s="16">
        <v>15.85</v>
      </c>
      <c r="G103" s="17">
        <v>34370700</v>
      </c>
    </row>
    <row r="104" spans="2:7" x14ac:dyDescent="0.25">
      <c r="B104" s="11">
        <v>42438</v>
      </c>
      <c r="C104" s="12">
        <v>15.24</v>
      </c>
      <c r="D104" s="12">
        <v>15.46</v>
      </c>
      <c r="E104" s="12">
        <v>14.84</v>
      </c>
      <c r="F104" s="12">
        <v>15.39</v>
      </c>
      <c r="G104" s="13">
        <v>32886700</v>
      </c>
    </row>
    <row r="105" spans="2:7" x14ac:dyDescent="0.25">
      <c r="B105" s="15">
        <v>42437</v>
      </c>
      <c r="C105" s="16">
        <v>15.19</v>
      </c>
      <c r="D105" s="16">
        <v>15.47</v>
      </c>
      <c r="E105" s="16">
        <v>15.15</v>
      </c>
      <c r="F105" s="16">
        <v>15.17</v>
      </c>
      <c r="G105" s="17">
        <v>19190100</v>
      </c>
    </row>
    <row r="106" spans="2:7" x14ac:dyDescent="0.25">
      <c r="B106" s="11">
        <v>42436</v>
      </c>
      <c r="C106" s="12">
        <v>15.26</v>
      </c>
      <c r="D106" s="12">
        <v>15.38</v>
      </c>
      <c r="E106" s="12">
        <v>15.07</v>
      </c>
      <c r="F106" s="12">
        <v>15.14</v>
      </c>
      <c r="G106" s="13">
        <v>22010200</v>
      </c>
    </row>
    <row r="107" spans="2:7" x14ac:dyDescent="0.25">
      <c r="B107" s="15">
        <v>42433</v>
      </c>
      <c r="C107" s="16">
        <v>15.13</v>
      </c>
      <c r="D107" s="16">
        <v>15.72</v>
      </c>
      <c r="E107" s="16">
        <v>14.92</v>
      </c>
      <c r="F107" s="16">
        <v>15.14</v>
      </c>
      <c r="G107" s="17">
        <v>42879400</v>
      </c>
    </row>
    <row r="108" spans="2:7" x14ac:dyDescent="0.25">
      <c r="B108" s="11">
        <v>42432</v>
      </c>
      <c r="C108" s="12">
        <v>14.83</v>
      </c>
      <c r="D108" s="12">
        <v>15.49</v>
      </c>
      <c r="E108" s="12">
        <v>14.74</v>
      </c>
      <c r="F108" s="12">
        <v>15.02</v>
      </c>
      <c r="G108" s="13">
        <v>49765700</v>
      </c>
    </row>
    <row r="109" spans="2:7" x14ac:dyDescent="0.25">
      <c r="B109" s="15">
        <v>42431</v>
      </c>
      <c r="C109" s="16">
        <v>13.65</v>
      </c>
      <c r="D109" s="16">
        <v>14.3</v>
      </c>
      <c r="E109" s="16">
        <v>13.6</v>
      </c>
      <c r="F109" s="16">
        <v>14.25</v>
      </c>
      <c r="G109" s="17">
        <v>28442900</v>
      </c>
    </row>
    <row r="110" spans="2:7" x14ac:dyDescent="0.25">
      <c r="B110" s="11">
        <v>42430</v>
      </c>
      <c r="C110" s="12">
        <v>13.9</v>
      </c>
      <c r="D110" s="12">
        <v>13.93</v>
      </c>
      <c r="E110" s="12">
        <v>13.63</v>
      </c>
      <c r="F110" s="12">
        <v>13.68</v>
      </c>
      <c r="G110" s="13">
        <v>18193400</v>
      </c>
    </row>
    <row r="111" spans="2:7" x14ac:dyDescent="0.25">
      <c r="B111" s="15">
        <v>42429</v>
      </c>
      <c r="C111" s="16">
        <v>14.13</v>
      </c>
      <c r="D111" s="16">
        <v>14.19</v>
      </c>
      <c r="E111" s="16">
        <v>13.87</v>
      </c>
      <c r="F111" s="16">
        <v>14.04</v>
      </c>
      <c r="G111" s="17">
        <v>16079800</v>
      </c>
    </row>
    <row r="112" spans="2:7" x14ac:dyDescent="0.25">
      <c r="B112" s="11">
        <v>42426</v>
      </c>
      <c r="C112" s="12">
        <v>14.08</v>
      </c>
      <c r="D112" s="12">
        <v>14.33</v>
      </c>
      <c r="E112" s="12">
        <v>14.05</v>
      </c>
      <c r="F112" s="12">
        <v>14.12</v>
      </c>
      <c r="G112" s="13">
        <v>15110400</v>
      </c>
    </row>
    <row r="113" spans="2:7" x14ac:dyDescent="0.25">
      <c r="B113" s="15">
        <v>42425</v>
      </c>
      <c r="C113" s="16">
        <v>14.29</v>
      </c>
      <c r="D113" s="16">
        <v>14.29</v>
      </c>
      <c r="E113" s="16">
        <v>13.91</v>
      </c>
      <c r="F113" s="16">
        <v>14.01</v>
      </c>
      <c r="G113" s="17">
        <v>9455300</v>
      </c>
    </row>
    <row r="114" spans="2:7" x14ac:dyDescent="0.25">
      <c r="B114" s="11">
        <v>42424</v>
      </c>
      <c r="C114" s="12">
        <v>14.22</v>
      </c>
      <c r="D114" s="12">
        <v>14.34</v>
      </c>
      <c r="E114" s="12">
        <v>14.05</v>
      </c>
      <c r="F114" s="12">
        <v>14.34</v>
      </c>
      <c r="G114" s="13">
        <v>26400300</v>
      </c>
    </row>
    <row r="115" spans="2:7" x14ac:dyDescent="0.25">
      <c r="B115" s="15">
        <v>42423</v>
      </c>
      <c r="C115" s="16">
        <v>14.4</v>
      </c>
      <c r="D115" s="16">
        <v>14.46</v>
      </c>
      <c r="E115" s="16">
        <v>14.15</v>
      </c>
      <c r="F115" s="16">
        <v>14.43</v>
      </c>
      <c r="G115" s="17">
        <v>17390800</v>
      </c>
    </row>
    <row r="116" spans="2:7" x14ac:dyDescent="0.25">
      <c r="B116" s="11">
        <v>42422</v>
      </c>
      <c r="C116" s="12">
        <v>14.58</v>
      </c>
      <c r="D116" s="12">
        <v>14.64</v>
      </c>
      <c r="E116" s="12">
        <v>14.27</v>
      </c>
      <c r="F116" s="12">
        <v>14.38</v>
      </c>
      <c r="G116" s="13">
        <v>23917700</v>
      </c>
    </row>
    <row r="117" spans="2:7" x14ac:dyDescent="0.25">
      <c r="B117" s="15">
        <v>42419</v>
      </c>
      <c r="C117" s="16">
        <v>14.17</v>
      </c>
      <c r="D117" s="16">
        <v>14.63</v>
      </c>
      <c r="E117" s="16">
        <v>14.04</v>
      </c>
      <c r="F117" s="16">
        <v>14.53</v>
      </c>
      <c r="G117" s="17">
        <v>37836200</v>
      </c>
    </row>
    <row r="118" spans="2:7" x14ac:dyDescent="0.25">
      <c r="B118" s="11">
        <v>42418</v>
      </c>
      <c r="C118" s="12">
        <v>14.72</v>
      </c>
      <c r="D118" s="12">
        <v>14.83</v>
      </c>
      <c r="E118" s="12">
        <v>14.1</v>
      </c>
      <c r="F118" s="12">
        <v>14.21</v>
      </c>
      <c r="G118" s="13">
        <v>30862300</v>
      </c>
    </row>
    <row r="119" spans="2:7" x14ac:dyDescent="0.25">
      <c r="B119" s="15">
        <v>42417</v>
      </c>
      <c r="C119" s="16">
        <v>14.5</v>
      </c>
      <c r="D119" s="16">
        <v>14.75</v>
      </c>
      <c r="E119" s="16">
        <v>14.38</v>
      </c>
      <c r="F119" s="16">
        <v>14.75</v>
      </c>
      <c r="G119" s="17">
        <v>26071600</v>
      </c>
    </row>
    <row r="120" spans="2:7" x14ac:dyDescent="0.25">
      <c r="B120" s="11">
        <v>42416</v>
      </c>
      <c r="C120" s="12">
        <v>14.57</v>
      </c>
      <c r="D120" s="12">
        <v>14.81</v>
      </c>
      <c r="E120" s="12">
        <v>14.36</v>
      </c>
      <c r="F120" s="12">
        <v>14.5</v>
      </c>
      <c r="G120" s="13">
        <v>26299700</v>
      </c>
    </row>
    <row r="121" spans="2:7" x14ac:dyDescent="0.25">
      <c r="B121" s="15">
        <v>42412</v>
      </c>
      <c r="C121" s="16">
        <v>14.36</v>
      </c>
      <c r="D121" s="16">
        <v>14.68</v>
      </c>
      <c r="E121" s="16">
        <v>14.32</v>
      </c>
      <c r="F121" s="16">
        <v>14.53</v>
      </c>
      <c r="G121" s="17">
        <v>33299000</v>
      </c>
    </row>
    <row r="122" spans="2:7" x14ac:dyDescent="0.25">
      <c r="B122" s="11">
        <v>42411</v>
      </c>
      <c r="C122" s="12">
        <v>14.3</v>
      </c>
      <c r="D122" s="12">
        <v>14.47</v>
      </c>
      <c r="E122" s="12">
        <v>14.1</v>
      </c>
      <c r="F122" s="12">
        <v>14.26</v>
      </c>
      <c r="G122" s="13">
        <v>31966200</v>
      </c>
    </row>
    <row r="123" spans="2:7" x14ac:dyDescent="0.25">
      <c r="B123" s="15">
        <v>42410</v>
      </c>
      <c r="C123" s="16">
        <v>13.85</v>
      </c>
      <c r="D123" s="16">
        <v>14.59</v>
      </c>
      <c r="E123" s="16">
        <v>13.71</v>
      </c>
      <c r="F123" s="16">
        <v>14.16</v>
      </c>
      <c r="G123" s="17">
        <v>51315100</v>
      </c>
    </row>
    <row r="124" spans="2:7" x14ac:dyDescent="0.25">
      <c r="B124" s="11">
        <v>42409</v>
      </c>
      <c r="C124" s="12">
        <v>13.9</v>
      </c>
      <c r="D124" s="12">
        <v>14.05</v>
      </c>
      <c r="E124" s="12">
        <v>13.72</v>
      </c>
      <c r="F124" s="12">
        <v>13.94</v>
      </c>
      <c r="G124" s="13">
        <v>25255900</v>
      </c>
    </row>
    <row r="125" spans="2:7" x14ac:dyDescent="0.25">
      <c r="B125" s="15">
        <v>42408</v>
      </c>
      <c r="C125" s="16">
        <v>13.91</v>
      </c>
      <c r="D125" s="16">
        <v>14.04</v>
      </c>
      <c r="E125" s="16">
        <v>13.64</v>
      </c>
      <c r="F125" s="16">
        <v>13.83</v>
      </c>
      <c r="G125" s="17">
        <v>31090000</v>
      </c>
    </row>
    <row r="126" spans="2:7" x14ac:dyDescent="0.25">
      <c r="B126" s="11">
        <v>42405</v>
      </c>
      <c r="C126" s="12">
        <v>13.51</v>
      </c>
      <c r="D126" s="12">
        <v>14.2</v>
      </c>
      <c r="E126" s="12">
        <v>13.45</v>
      </c>
      <c r="F126" s="12">
        <v>13.82</v>
      </c>
      <c r="G126" s="13">
        <v>55554700</v>
      </c>
    </row>
    <row r="127" spans="2:7" x14ac:dyDescent="0.25">
      <c r="B127" s="15">
        <v>42404</v>
      </c>
      <c r="C127" s="16">
        <v>13</v>
      </c>
      <c r="D127" s="16">
        <v>13.58</v>
      </c>
      <c r="E127" s="16">
        <v>12.91</v>
      </c>
      <c r="F127" s="16">
        <v>13.53</v>
      </c>
      <c r="G127" s="17">
        <v>36572500</v>
      </c>
    </row>
    <row r="128" spans="2:7" x14ac:dyDescent="0.25">
      <c r="B128" s="11">
        <v>42403</v>
      </c>
      <c r="C128" s="12">
        <v>13.17</v>
      </c>
      <c r="D128" s="12">
        <v>13.34</v>
      </c>
      <c r="E128" s="12">
        <v>12.82</v>
      </c>
      <c r="F128" s="12">
        <v>12.87</v>
      </c>
      <c r="G128" s="13">
        <v>25445800</v>
      </c>
    </row>
    <row r="129" spans="2:7" x14ac:dyDescent="0.25">
      <c r="B129" s="15">
        <v>42402</v>
      </c>
      <c r="C129" s="16">
        <v>12.92</v>
      </c>
      <c r="D129" s="16">
        <v>13.03</v>
      </c>
      <c r="E129" s="16">
        <v>12.76</v>
      </c>
      <c r="F129" s="16">
        <v>12.99</v>
      </c>
      <c r="G129" s="17">
        <v>23615800</v>
      </c>
    </row>
    <row r="130" spans="2:7" x14ac:dyDescent="0.25">
      <c r="B130" s="11">
        <v>42401</v>
      </c>
      <c r="C130" s="12">
        <v>12.78</v>
      </c>
      <c r="D130" s="12">
        <v>13.09</v>
      </c>
      <c r="E130" s="12">
        <v>12.78</v>
      </c>
      <c r="F130" s="12">
        <v>12.89</v>
      </c>
      <c r="G130" s="13">
        <v>31333500</v>
      </c>
    </row>
    <row r="131" spans="2:7" x14ac:dyDescent="0.25">
      <c r="B131" s="15">
        <v>42398</v>
      </c>
      <c r="C131" s="16">
        <v>12.38</v>
      </c>
      <c r="D131" s="16">
        <v>12.78</v>
      </c>
      <c r="E131" s="16">
        <v>12.22</v>
      </c>
      <c r="F131" s="16">
        <v>12.73</v>
      </c>
      <c r="G131" s="17">
        <v>33204800</v>
      </c>
    </row>
    <row r="132" spans="2:7" x14ac:dyDescent="0.25">
      <c r="B132" s="11">
        <v>42397</v>
      </c>
      <c r="C132" s="12">
        <v>12.75</v>
      </c>
      <c r="D132" s="12">
        <v>12.82</v>
      </c>
      <c r="E132" s="12">
        <v>12.32</v>
      </c>
      <c r="F132" s="12">
        <v>12.36</v>
      </c>
      <c r="G132" s="13">
        <v>31376900</v>
      </c>
    </row>
    <row r="133" spans="2:7" x14ac:dyDescent="0.25">
      <c r="B133" s="15">
        <v>42396</v>
      </c>
      <c r="C133" s="16">
        <v>12.4</v>
      </c>
      <c r="D133" s="16">
        <v>12.9</v>
      </c>
      <c r="E133" s="16">
        <v>12.27</v>
      </c>
      <c r="F133" s="16">
        <v>12.74</v>
      </c>
      <c r="G133" s="17">
        <v>26257700</v>
      </c>
    </row>
    <row r="134" spans="2:7" x14ac:dyDescent="0.25">
      <c r="B134" s="11">
        <v>42395</v>
      </c>
      <c r="C134" s="12">
        <v>12.01</v>
      </c>
      <c r="D134" s="12">
        <v>12.49</v>
      </c>
      <c r="E134" s="12">
        <v>12.01</v>
      </c>
      <c r="F134" s="12">
        <v>12.44</v>
      </c>
      <c r="G134" s="13">
        <v>26257700</v>
      </c>
    </row>
    <row r="135" spans="2:7" x14ac:dyDescent="0.25">
      <c r="B135" s="15">
        <v>42394</v>
      </c>
      <c r="C135" s="16">
        <v>11.65</v>
      </c>
      <c r="D135" s="16">
        <v>12.17</v>
      </c>
      <c r="E135" s="16">
        <v>11.55</v>
      </c>
      <c r="F135" s="16">
        <v>11.94</v>
      </c>
      <c r="G135" s="17">
        <v>64837400</v>
      </c>
    </row>
    <row r="136" spans="2:7" x14ac:dyDescent="0.25">
      <c r="B136" s="11">
        <v>42391</v>
      </c>
      <c r="C136" s="12">
        <v>11.64</v>
      </c>
      <c r="D136" s="12">
        <v>12.06</v>
      </c>
      <c r="E136" s="12">
        <v>11.35</v>
      </c>
      <c r="F136" s="12">
        <v>11.71</v>
      </c>
      <c r="G136" s="13">
        <v>54673600</v>
      </c>
    </row>
    <row r="137" spans="2:7" x14ac:dyDescent="0.25">
      <c r="B137" s="15">
        <v>42390</v>
      </c>
      <c r="C137" s="16">
        <v>12.97</v>
      </c>
      <c r="D137" s="16">
        <v>13.4</v>
      </c>
      <c r="E137" s="16">
        <v>12.94</v>
      </c>
      <c r="F137" s="16">
        <v>13.3</v>
      </c>
      <c r="G137" s="17">
        <v>32628900</v>
      </c>
    </row>
    <row r="138" spans="2:7" x14ac:dyDescent="0.25">
      <c r="B138" s="11">
        <v>42389</v>
      </c>
      <c r="C138" s="12">
        <v>13.08</v>
      </c>
      <c r="D138" s="12">
        <v>13.1</v>
      </c>
      <c r="E138" s="12">
        <v>12.36</v>
      </c>
      <c r="F138" s="12">
        <v>12.85</v>
      </c>
      <c r="G138" s="13">
        <v>34996800</v>
      </c>
    </row>
    <row r="139" spans="2:7" x14ac:dyDescent="0.25">
      <c r="B139" s="15">
        <v>42388</v>
      </c>
      <c r="C139" s="16">
        <v>13.13</v>
      </c>
      <c r="D139" s="16">
        <v>13.27</v>
      </c>
      <c r="E139" s="16">
        <v>12.93</v>
      </c>
      <c r="F139" s="16">
        <v>13.08</v>
      </c>
      <c r="G139" s="17">
        <v>24570500</v>
      </c>
    </row>
    <row r="140" spans="2:7" x14ac:dyDescent="0.25">
      <c r="B140" s="11">
        <v>42384</v>
      </c>
      <c r="C140" s="12">
        <v>13.16</v>
      </c>
      <c r="D140" s="12">
        <v>13.36</v>
      </c>
      <c r="E140" s="12">
        <v>13.08</v>
      </c>
      <c r="F140" s="12">
        <v>13.14</v>
      </c>
      <c r="G140" s="13">
        <v>25143500</v>
      </c>
    </row>
    <row r="141" spans="2:7" x14ac:dyDescent="0.25">
      <c r="B141" s="15">
        <v>42383</v>
      </c>
      <c r="C141" s="16">
        <v>13.34</v>
      </c>
      <c r="D141" s="16">
        <v>13.4</v>
      </c>
      <c r="E141" s="16">
        <v>13.07</v>
      </c>
      <c r="F141" s="16">
        <v>13.14</v>
      </c>
      <c r="G141" s="17">
        <v>26404500</v>
      </c>
    </row>
    <row r="142" spans="2:7" x14ac:dyDescent="0.25">
      <c r="B142" s="11">
        <v>42382</v>
      </c>
      <c r="C142" s="12">
        <v>13.65</v>
      </c>
      <c r="D142" s="12">
        <v>13.72</v>
      </c>
      <c r="E142" s="12">
        <v>13.31</v>
      </c>
      <c r="F142" s="12">
        <v>13.41</v>
      </c>
      <c r="G142" s="13">
        <v>18701600</v>
      </c>
    </row>
    <row r="143" spans="2:7" x14ac:dyDescent="0.25">
      <c r="B143" s="15">
        <v>42381</v>
      </c>
      <c r="C143" s="16">
        <v>13.8</v>
      </c>
      <c r="D143" s="16">
        <v>13.91</v>
      </c>
      <c r="E143" s="16">
        <v>13.6</v>
      </c>
      <c r="F143" s="16">
        <v>13.61</v>
      </c>
      <c r="G143" s="17">
        <v>21066600</v>
      </c>
    </row>
    <row r="144" spans="2:7" x14ac:dyDescent="0.25">
      <c r="B144" s="11">
        <v>42380</v>
      </c>
      <c r="C144" s="12">
        <v>13.78</v>
      </c>
      <c r="D144" s="12">
        <v>13.89</v>
      </c>
      <c r="E144" s="12">
        <v>13.72</v>
      </c>
      <c r="F144" s="12">
        <v>13.82</v>
      </c>
      <c r="G144" s="13">
        <v>19326100</v>
      </c>
    </row>
    <row r="145" spans="2:7" x14ac:dyDescent="0.25">
      <c r="B145" s="15">
        <v>42377</v>
      </c>
      <c r="C145" s="16">
        <v>14.32</v>
      </c>
      <c r="D145" s="16">
        <v>14.35</v>
      </c>
      <c r="E145" s="16">
        <v>13.69</v>
      </c>
      <c r="F145" s="16">
        <v>13.69</v>
      </c>
      <c r="G145" s="17">
        <v>27039500</v>
      </c>
    </row>
    <row r="146" spans="2:7" x14ac:dyDescent="0.25">
      <c r="B146" s="11">
        <v>42376</v>
      </c>
      <c r="C146" s="12">
        <v>14.02</v>
      </c>
      <c r="D146" s="12">
        <v>14.48</v>
      </c>
      <c r="E146" s="12">
        <v>14.02</v>
      </c>
      <c r="F146" s="12">
        <v>14.4</v>
      </c>
      <c r="G146" s="13">
        <v>22732200</v>
      </c>
    </row>
    <row r="147" spans="2:7" x14ac:dyDescent="0.25">
      <c r="B147" s="15">
        <v>42375</v>
      </c>
      <c r="C147" s="16">
        <v>13.68</v>
      </c>
      <c r="D147" s="16">
        <v>14.05</v>
      </c>
      <c r="E147" s="16">
        <v>13.68</v>
      </c>
      <c r="F147" s="16">
        <v>14.01</v>
      </c>
      <c r="G147" s="17">
        <v>14326900</v>
      </c>
    </row>
    <row r="148" spans="2:7" x14ac:dyDescent="0.25">
      <c r="B148" s="11">
        <v>42374</v>
      </c>
      <c r="C148" s="12">
        <v>14.12</v>
      </c>
      <c r="D148" s="12">
        <v>14.2</v>
      </c>
      <c r="E148" s="12">
        <v>13.68</v>
      </c>
      <c r="F148" s="12">
        <v>13.76</v>
      </c>
      <c r="G148" s="13">
        <v>32509100</v>
      </c>
    </row>
    <row r="149" spans="2:7" x14ac:dyDescent="0.25">
      <c r="B149" s="15">
        <v>42373</v>
      </c>
      <c r="C149" s="16">
        <v>13.88</v>
      </c>
      <c r="D149" s="16">
        <v>14.1</v>
      </c>
      <c r="E149" s="16">
        <v>13.8</v>
      </c>
      <c r="F149" s="16">
        <v>14</v>
      </c>
      <c r="G149" s="17">
        <v>24996800</v>
      </c>
    </row>
    <row r="150" spans="2:7" x14ac:dyDescent="0.25">
      <c r="B150" s="11">
        <v>42369</v>
      </c>
      <c r="C150" s="12">
        <v>14.18</v>
      </c>
      <c r="D150" s="12">
        <v>14.23</v>
      </c>
      <c r="E150" s="12">
        <v>13.8</v>
      </c>
      <c r="F150" s="12">
        <v>13.85</v>
      </c>
      <c r="G150" s="13">
        <v>19441900</v>
      </c>
    </row>
    <row r="151" spans="2:7" x14ac:dyDescent="0.25">
      <c r="B151" s="15">
        <v>42368</v>
      </c>
      <c r="C151" s="16">
        <v>14.14</v>
      </c>
      <c r="D151" s="16">
        <v>14.31</v>
      </c>
      <c r="E151" s="16">
        <v>13.94</v>
      </c>
      <c r="F151" s="16">
        <v>14.09</v>
      </c>
      <c r="G151" s="17">
        <v>19270000</v>
      </c>
    </row>
    <row r="152" spans="2:7" x14ac:dyDescent="0.25">
      <c r="B152" s="11">
        <v>42367</v>
      </c>
      <c r="C152" s="12">
        <v>14.15</v>
      </c>
      <c r="D152" s="12">
        <v>14.38</v>
      </c>
      <c r="E152" s="12">
        <v>14.06</v>
      </c>
      <c r="F152" s="12">
        <v>14.19</v>
      </c>
      <c r="G152" s="13">
        <v>21476200</v>
      </c>
    </row>
    <row r="153" spans="2:7" x14ac:dyDescent="0.25">
      <c r="B153" s="15">
        <v>42366</v>
      </c>
      <c r="C153" s="16">
        <v>14.34</v>
      </c>
      <c r="D153" s="16">
        <v>14.36</v>
      </c>
      <c r="E153" s="16">
        <v>14.03</v>
      </c>
      <c r="F153" s="16">
        <v>14.04</v>
      </c>
      <c r="G153" s="17">
        <v>18311700</v>
      </c>
    </row>
    <row r="154" spans="2:7" x14ac:dyDescent="0.25">
      <c r="B154" s="11">
        <v>42362</v>
      </c>
      <c r="C154" s="12">
        <v>14.45</v>
      </c>
      <c r="D154" s="12">
        <v>14.48</v>
      </c>
      <c r="E154" s="12">
        <v>14.25</v>
      </c>
      <c r="F154" s="12">
        <v>14.26</v>
      </c>
      <c r="G154" s="13">
        <v>19024900</v>
      </c>
    </row>
    <row r="155" spans="2:7" x14ac:dyDescent="0.25">
      <c r="B155" s="15">
        <v>42361</v>
      </c>
      <c r="C155" s="16">
        <v>14.41</v>
      </c>
      <c r="D155" s="16">
        <v>14.72</v>
      </c>
      <c r="E155" s="16">
        <v>14.3</v>
      </c>
      <c r="F155" s="16">
        <v>14.71</v>
      </c>
      <c r="G155" s="17">
        <v>17489800</v>
      </c>
    </row>
    <row r="156" spans="2:7" x14ac:dyDescent="0.25">
      <c r="B156" s="11">
        <v>42360</v>
      </c>
      <c r="C156" s="12">
        <v>14.78</v>
      </c>
      <c r="D156" s="12">
        <v>14.8</v>
      </c>
      <c r="E156" s="12">
        <v>14.46</v>
      </c>
      <c r="F156" s="12">
        <v>14.48</v>
      </c>
      <c r="G156" s="13">
        <v>20828200</v>
      </c>
    </row>
    <row r="157" spans="2:7" x14ac:dyDescent="0.25">
      <c r="B157" s="15">
        <v>42359</v>
      </c>
      <c r="C157" s="16">
        <v>14.73</v>
      </c>
      <c r="D157" s="16">
        <v>14.85</v>
      </c>
      <c r="E157" s="16">
        <v>14.6</v>
      </c>
      <c r="F157" s="16">
        <v>14.8</v>
      </c>
      <c r="G157" s="17">
        <v>22172800</v>
      </c>
    </row>
    <row r="158" spans="2:7" x14ac:dyDescent="0.25">
      <c r="B158" s="11">
        <v>42356</v>
      </c>
      <c r="C158" s="12">
        <v>14.6</v>
      </c>
      <c r="D158" s="12">
        <v>14.73</v>
      </c>
      <c r="E158" s="12">
        <v>14.33</v>
      </c>
      <c r="F158" s="12">
        <v>14.72</v>
      </c>
      <c r="G158" s="13">
        <v>17941500</v>
      </c>
    </row>
    <row r="159" spans="2:7" x14ac:dyDescent="0.25">
      <c r="B159" s="15">
        <v>42355</v>
      </c>
      <c r="C159" s="16">
        <v>14.51</v>
      </c>
      <c r="D159" s="16">
        <v>14.78</v>
      </c>
      <c r="E159" s="16">
        <v>14.5</v>
      </c>
      <c r="F159" s="16">
        <v>14.57</v>
      </c>
      <c r="G159" s="17">
        <v>23833500</v>
      </c>
    </row>
    <row r="160" spans="2:7" x14ac:dyDescent="0.25">
      <c r="B160" s="11">
        <v>42354</v>
      </c>
      <c r="C160" s="12">
        <v>14.44</v>
      </c>
      <c r="D160" s="12">
        <v>14.5</v>
      </c>
      <c r="E160" s="12">
        <v>14.25</v>
      </c>
      <c r="F160" s="12">
        <v>14.47</v>
      </c>
      <c r="G160" s="13">
        <v>26932300</v>
      </c>
    </row>
    <row r="161" spans="2:7" x14ac:dyDescent="0.25">
      <c r="B161" s="15">
        <v>42353</v>
      </c>
      <c r="C161" s="16">
        <v>14.25</v>
      </c>
      <c r="D161" s="16">
        <v>14.5</v>
      </c>
      <c r="E161" s="16">
        <v>14.25</v>
      </c>
      <c r="F161" s="16">
        <v>14.41</v>
      </c>
      <c r="G161" s="17">
        <v>25354900</v>
      </c>
    </row>
    <row r="162" spans="2:7" x14ac:dyDescent="0.25">
      <c r="B162" s="11">
        <v>42352</v>
      </c>
      <c r="C162" s="12">
        <v>14.22</v>
      </c>
      <c r="D162" s="12">
        <v>14.45</v>
      </c>
      <c r="E162" s="12">
        <v>14.14</v>
      </c>
      <c r="F162" s="12">
        <v>14.25</v>
      </c>
      <c r="G162" s="13">
        <v>36195300</v>
      </c>
    </row>
    <row r="163" spans="2:7" x14ac:dyDescent="0.25">
      <c r="B163" s="15">
        <v>42349</v>
      </c>
      <c r="C163" s="16">
        <v>14.29</v>
      </c>
      <c r="D163" s="16">
        <v>14.4</v>
      </c>
      <c r="E163" s="16">
        <v>14.02</v>
      </c>
      <c r="F163" s="16">
        <v>14.18</v>
      </c>
      <c r="G163" s="17">
        <v>38774300</v>
      </c>
    </row>
    <row r="164" spans="2:7" x14ac:dyDescent="0.25">
      <c r="B164" s="11">
        <v>42348</v>
      </c>
      <c r="C164" s="12">
        <v>14.4</v>
      </c>
      <c r="D164" s="12">
        <v>14.49</v>
      </c>
      <c r="E164" s="12">
        <v>14.16</v>
      </c>
      <c r="F164" s="12">
        <v>14.37</v>
      </c>
      <c r="G164" s="13">
        <v>29632900</v>
      </c>
    </row>
    <row r="165" spans="2:7" x14ac:dyDescent="0.25">
      <c r="B165" s="15">
        <v>42347</v>
      </c>
      <c r="C165" s="16">
        <v>14.57</v>
      </c>
      <c r="D165" s="16">
        <v>14.82</v>
      </c>
      <c r="E165" s="16">
        <v>14.41</v>
      </c>
      <c r="F165" s="16">
        <v>14.46</v>
      </c>
      <c r="G165" s="17">
        <v>32807400</v>
      </c>
    </row>
    <row r="166" spans="2:7" x14ac:dyDescent="0.25">
      <c r="B166" s="11">
        <v>42346</v>
      </c>
      <c r="C166" s="12">
        <v>14.91</v>
      </c>
      <c r="D166" s="12">
        <v>15.12</v>
      </c>
      <c r="E166" s="12">
        <v>14.67</v>
      </c>
      <c r="F166" s="12">
        <v>14.73</v>
      </c>
      <c r="G166" s="13">
        <v>40654500</v>
      </c>
    </row>
    <row r="167" spans="2:7" x14ac:dyDescent="0.25">
      <c r="B167" s="15">
        <v>42345</v>
      </c>
      <c r="C167" s="16">
        <v>14.7</v>
      </c>
      <c r="D167" s="16">
        <v>14.98</v>
      </c>
      <c r="E167" s="16">
        <v>14.24</v>
      </c>
      <c r="F167" s="16">
        <v>14.94</v>
      </c>
      <c r="G167" s="17">
        <v>90421800</v>
      </c>
    </row>
    <row r="168" spans="2:7" x14ac:dyDescent="0.25">
      <c r="B168" s="11">
        <v>42342</v>
      </c>
      <c r="C168" s="12">
        <v>17.23</v>
      </c>
      <c r="D168" s="12">
        <v>17.350000000000001</v>
      </c>
      <c r="E168" s="12">
        <v>14.85</v>
      </c>
      <c r="F168" s="12">
        <v>14.91</v>
      </c>
      <c r="G168" s="13">
        <v>41024800</v>
      </c>
    </row>
    <row r="169" spans="2:7" x14ac:dyDescent="0.25">
      <c r="B169" s="15">
        <v>42341</v>
      </c>
      <c r="C169" s="16">
        <v>17.329999999999998</v>
      </c>
      <c r="D169" s="16">
        <v>17.45</v>
      </c>
      <c r="E169" s="16">
        <v>16.940000000000001</v>
      </c>
      <c r="F169" s="16">
        <v>17.13</v>
      </c>
      <c r="G169" s="17">
        <v>19555900</v>
      </c>
    </row>
    <row r="170" spans="2:7" x14ac:dyDescent="0.25">
      <c r="B170" s="11">
        <v>42340</v>
      </c>
      <c r="C170" s="12">
        <v>17.2</v>
      </c>
      <c r="D170" s="12">
        <v>17.62</v>
      </c>
      <c r="E170" s="12">
        <v>17.149999999999999</v>
      </c>
      <c r="F170" s="12">
        <v>17.21</v>
      </c>
      <c r="G170" s="13">
        <v>21767200</v>
      </c>
    </row>
    <row r="171" spans="2:7" x14ac:dyDescent="0.25">
      <c r="B171" s="15">
        <v>42339</v>
      </c>
      <c r="C171" s="16">
        <v>17.170000000000002</v>
      </c>
      <c r="D171" s="16">
        <v>17.32</v>
      </c>
      <c r="E171" s="16">
        <v>16.96</v>
      </c>
      <c r="F171" s="16">
        <v>17.059999999999999</v>
      </c>
      <c r="G171" s="17">
        <v>22710000</v>
      </c>
    </row>
    <row r="172" spans="2:7" x14ac:dyDescent="0.25">
      <c r="B172" s="11">
        <v>42338</v>
      </c>
      <c r="C172" s="12">
        <v>16.809999999999999</v>
      </c>
      <c r="D172" s="12">
        <v>17.309999999999999</v>
      </c>
      <c r="E172" s="12">
        <v>16.75</v>
      </c>
      <c r="F172" s="12">
        <v>17.23</v>
      </c>
      <c r="G172" s="13">
        <v>28952200</v>
      </c>
    </row>
    <row r="173" spans="2:7" x14ac:dyDescent="0.25">
      <c r="B173" s="15">
        <v>42335</v>
      </c>
      <c r="C173" s="16">
        <v>16.690000000000001</v>
      </c>
      <c r="D173" s="16">
        <v>17.25</v>
      </c>
      <c r="E173" s="16">
        <v>16.23</v>
      </c>
      <c r="F173" s="16">
        <v>17.11</v>
      </c>
      <c r="G173" s="17">
        <v>37145900</v>
      </c>
    </row>
    <row r="174" spans="2:7" x14ac:dyDescent="0.25">
      <c r="B174" s="11">
        <v>42333</v>
      </c>
      <c r="C174" s="12">
        <v>17.22</v>
      </c>
      <c r="D174" s="12">
        <v>17.27</v>
      </c>
      <c r="E174" s="12">
        <v>16.7</v>
      </c>
      <c r="F174" s="12">
        <v>16.71</v>
      </c>
      <c r="G174" s="13">
        <v>28068900</v>
      </c>
    </row>
    <row r="175" spans="2:7" x14ac:dyDescent="0.25">
      <c r="B175" s="15">
        <v>42332</v>
      </c>
      <c r="C175" s="16">
        <v>17.46</v>
      </c>
      <c r="D175" s="16">
        <v>17.46</v>
      </c>
      <c r="E175" s="16">
        <v>17.13</v>
      </c>
      <c r="F175" s="16">
        <v>17.21</v>
      </c>
      <c r="G175" s="17">
        <v>15916200</v>
      </c>
    </row>
    <row r="176" spans="2:7" x14ac:dyDescent="0.25">
      <c r="B176" s="11">
        <v>42331</v>
      </c>
      <c r="C176" s="12">
        <v>17.920000000000002</v>
      </c>
      <c r="D176" s="12">
        <v>17.940000000000001</v>
      </c>
      <c r="E176" s="12">
        <v>17.45</v>
      </c>
      <c r="F176" s="12">
        <v>17.59</v>
      </c>
      <c r="G176" s="13">
        <v>20565800</v>
      </c>
    </row>
    <row r="177" spans="2:7" x14ac:dyDescent="0.25">
      <c r="B177" s="15">
        <v>42328</v>
      </c>
      <c r="C177" s="16">
        <v>17.940000000000001</v>
      </c>
      <c r="D177" s="16">
        <v>17.97</v>
      </c>
      <c r="E177" s="16">
        <v>17.510000000000002</v>
      </c>
      <c r="F177" s="16">
        <v>17.760000000000002</v>
      </c>
      <c r="G177" s="17">
        <v>19588800</v>
      </c>
    </row>
    <row r="178" spans="2:7" x14ac:dyDescent="0.25">
      <c r="B178" s="11">
        <v>42327</v>
      </c>
      <c r="C178" s="12">
        <v>18.420000000000002</v>
      </c>
      <c r="D178" s="12">
        <v>18.46</v>
      </c>
      <c r="E178" s="12">
        <v>18.03</v>
      </c>
      <c r="F178" s="12">
        <v>18.100000000000001</v>
      </c>
      <c r="G178" s="13">
        <v>19014000</v>
      </c>
    </row>
    <row r="179" spans="2:7" x14ac:dyDescent="0.25">
      <c r="B179" s="15">
        <v>42326</v>
      </c>
      <c r="C179" s="16">
        <v>18.07</v>
      </c>
      <c r="D179" s="16">
        <v>18.28</v>
      </c>
      <c r="E179" s="16">
        <v>18.04</v>
      </c>
      <c r="F179" s="16">
        <v>18.25</v>
      </c>
      <c r="G179" s="17">
        <v>16884300</v>
      </c>
    </row>
    <row r="180" spans="2:7" x14ac:dyDescent="0.25">
      <c r="B180" s="11">
        <v>42325</v>
      </c>
      <c r="C180" s="12">
        <v>18.239999999999998</v>
      </c>
      <c r="D180" s="12">
        <v>18.309999999999999</v>
      </c>
      <c r="E180" s="12">
        <v>18.03</v>
      </c>
      <c r="F180" s="12">
        <v>18.21</v>
      </c>
      <c r="G180" s="13">
        <v>16447300</v>
      </c>
    </row>
    <row r="181" spans="2:7" x14ac:dyDescent="0.25">
      <c r="B181" s="15">
        <v>42324</v>
      </c>
      <c r="C181" s="16">
        <v>18.29</v>
      </c>
      <c r="D181" s="16">
        <v>18.559999999999999</v>
      </c>
      <c r="E181" s="16">
        <v>18.11</v>
      </c>
      <c r="F181" s="16">
        <v>18.170000000000002</v>
      </c>
      <c r="G181" s="17">
        <v>27927300</v>
      </c>
    </row>
    <row r="182" spans="2:7" x14ac:dyDescent="0.25">
      <c r="B182" s="11">
        <v>42321</v>
      </c>
      <c r="C182" s="12">
        <v>18.03</v>
      </c>
      <c r="D182" s="12">
        <v>18.329999999999998</v>
      </c>
      <c r="E182" s="12">
        <v>17.84</v>
      </c>
      <c r="F182" s="12">
        <v>18.239999999999998</v>
      </c>
      <c r="G182" s="13">
        <v>21946100</v>
      </c>
    </row>
    <row r="183" spans="2:7" x14ac:dyDescent="0.25">
      <c r="B183" s="15">
        <v>42320</v>
      </c>
      <c r="C183" s="16">
        <v>18.03</v>
      </c>
      <c r="D183" s="16">
        <v>18.2</v>
      </c>
      <c r="E183" s="16">
        <v>17.920000000000002</v>
      </c>
      <c r="F183" s="16">
        <v>17.989999999999998</v>
      </c>
      <c r="G183" s="17">
        <v>24021500</v>
      </c>
    </row>
    <row r="184" spans="2:7" x14ac:dyDescent="0.25">
      <c r="B184" s="11">
        <v>42319</v>
      </c>
      <c r="C184" s="12">
        <v>17.54</v>
      </c>
      <c r="D184" s="12">
        <v>17.97</v>
      </c>
      <c r="E184" s="12">
        <v>17.5</v>
      </c>
      <c r="F184" s="12">
        <v>17.95</v>
      </c>
      <c r="G184" s="13">
        <v>18475300</v>
      </c>
    </row>
    <row r="185" spans="2:7" x14ac:dyDescent="0.25">
      <c r="B185" s="15">
        <v>42318</v>
      </c>
      <c r="C185" s="16">
        <v>17.39</v>
      </c>
      <c r="D185" s="16">
        <v>17.670000000000002</v>
      </c>
      <c r="E185" s="16">
        <v>17.34</v>
      </c>
      <c r="F185" s="16">
        <v>17.43</v>
      </c>
      <c r="G185" s="17">
        <v>19540600</v>
      </c>
    </row>
    <row r="186" spans="2:7" x14ac:dyDescent="0.25">
      <c r="B186" s="11">
        <v>42317</v>
      </c>
      <c r="C186" s="12">
        <v>17.309999999999999</v>
      </c>
      <c r="D186" s="12">
        <v>17.489999999999998</v>
      </c>
      <c r="E186" s="12">
        <v>17.12</v>
      </c>
      <c r="F186" s="12">
        <v>17.420000000000002</v>
      </c>
      <c r="G186" s="13">
        <v>16757100</v>
      </c>
    </row>
    <row r="187" spans="2:7" x14ac:dyDescent="0.25">
      <c r="B187" s="15">
        <v>42314</v>
      </c>
      <c r="C187" s="16">
        <v>17.37</v>
      </c>
      <c r="D187" s="16">
        <v>17.75</v>
      </c>
      <c r="E187" s="16">
        <v>17.23</v>
      </c>
      <c r="F187" s="16">
        <v>17.59</v>
      </c>
      <c r="G187" s="17">
        <v>23129000</v>
      </c>
    </row>
    <row r="188" spans="2:7" x14ac:dyDescent="0.25">
      <c r="B188" s="11">
        <v>42313</v>
      </c>
      <c r="C188" s="12">
        <v>16.93</v>
      </c>
      <c r="D188" s="12">
        <v>17.329999999999998</v>
      </c>
      <c r="E188" s="12">
        <v>16.84</v>
      </c>
      <c r="F188" s="12">
        <v>17.27</v>
      </c>
      <c r="G188" s="13">
        <v>20989600</v>
      </c>
    </row>
    <row r="189" spans="2:7" x14ac:dyDescent="0.25">
      <c r="B189" s="15">
        <v>42312</v>
      </c>
      <c r="C189" s="16">
        <v>16.82</v>
      </c>
      <c r="D189" s="16">
        <v>17.079999999999998</v>
      </c>
      <c r="E189" s="16">
        <v>16.809999999999999</v>
      </c>
      <c r="F189" s="16">
        <v>16.989999999999998</v>
      </c>
      <c r="G189" s="17">
        <v>17062200</v>
      </c>
    </row>
    <row r="190" spans="2:7" x14ac:dyDescent="0.25">
      <c r="B190" s="11">
        <v>42311</v>
      </c>
      <c r="C190" s="12">
        <v>16.88</v>
      </c>
      <c r="D190" s="12">
        <v>17.100000000000001</v>
      </c>
      <c r="E190" s="12">
        <v>16.8</v>
      </c>
      <c r="F190" s="12">
        <v>16.88</v>
      </c>
      <c r="G190" s="13">
        <v>19586800</v>
      </c>
    </row>
    <row r="191" spans="2:7" x14ac:dyDescent="0.25">
      <c r="B191" s="15">
        <v>42310</v>
      </c>
      <c r="C191" s="16">
        <v>16.87</v>
      </c>
      <c r="D191" s="16">
        <v>16.989999999999998</v>
      </c>
      <c r="E191" s="16">
        <v>16.77</v>
      </c>
      <c r="F191" s="16">
        <v>16.78</v>
      </c>
      <c r="G191" s="17">
        <v>15821400</v>
      </c>
    </row>
    <row r="192" spans="2:7" x14ac:dyDescent="0.25">
      <c r="B192" s="11">
        <v>42307</v>
      </c>
      <c r="C192" s="12">
        <v>16.86</v>
      </c>
      <c r="D192" s="12">
        <v>17.09</v>
      </c>
      <c r="E192" s="12">
        <v>16.82</v>
      </c>
      <c r="F192" s="12">
        <v>16.940000000000001</v>
      </c>
      <c r="G192" s="13">
        <v>23517800</v>
      </c>
    </row>
    <row r="193" spans="2:7" x14ac:dyDescent="0.25">
      <c r="B193" s="15">
        <v>42306</v>
      </c>
      <c r="C193" s="16">
        <v>17.13</v>
      </c>
      <c r="D193" s="16">
        <v>17.28</v>
      </c>
      <c r="E193" s="16">
        <v>16.809999999999999</v>
      </c>
      <c r="F193" s="16">
        <v>16.899999999999999</v>
      </c>
      <c r="G193" s="17">
        <v>34268000</v>
      </c>
    </row>
    <row r="194" spans="2:7" x14ac:dyDescent="0.25">
      <c r="B194" s="11">
        <v>42305</v>
      </c>
      <c r="C194" s="12">
        <v>17.649999999999999</v>
      </c>
      <c r="D194" s="12">
        <v>17.739999999999998</v>
      </c>
      <c r="E194" s="12">
        <v>17.16</v>
      </c>
      <c r="F194" s="12">
        <v>17.21</v>
      </c>
      <c r="G194" s="13">
        <v>27241500</v>
      </c>
    </row>
    <row r="195" spans="2:7" x14ac:dyDescent="0.25">
      <c r="B195" s="15">
        <v>42304</v>
      </c>
      <c r="C195" s="16">
        <v>17.649999999999999</v>
      </c>
      <c r="D195" s="16">
        <v>17.739999999999998</v>
      </c>
      <c r="E195" s="16">
        <v>17.5</v>
      </c>
      <c r="F195" s="16">
        <v>17.579999999999998</v>
      </c>
      <c r="G195" s="17">
        <v>22115900</v>
      </c>
    </row>
    <row r="196" spans="2:7" x14ac:dyDescent="0.25">
      <c r="B196" s="11">
        <v>42303</v>
      </c>
      <c r="C196" s="12">
        <v>18.05</v>
      </c>
      <c r="D196" s="12">
        <v>18.22</v>
      </c>
      <c r="E196" s="12">
        <v>17.559999999999999</v>
      </c>
      <c r="F196" s="12">
        <v>17.64</v>
      </c>
      <c r="G196" s="13">
        <v>72809500</v>
      </c>
    </row>
    <row r="197" spans="2:7" x14ac:dyDescent="0.25">
      <c r="B197" s="15">
        <v>42300</v>
      </c>
      <c r="C197" s="16">
        <v>19.5</v>
      </c>
      <c r="D197" s="16">
        <v>19.63</v>
      </c>
      <c r="E197" s="16">
        <v>19.100000000000001</v>
      </c>
      <c r="F197" s="16">
        <v>19.2</v>
      </c>
      <c r="G197" s="17">
        <v>38201400</v>
      </c>
    </row>
    <row r="198" spans="2:7" x14ac:dyDescent="0.25">
      <c r="B198" s="11">
        <v>42299</v>
      </c>
      <c r="C198" s="12">
        <v>20.22</v>
      </c>
      <c r="D198" s="12">
        <v>20.260000000000002</v>
      </c>
      <c r="E198" s="12">
        <v>19.760000000000002</v>
      </c>
      <c r="F198" s="12">
        <v>19.93</v>
      </c>
      <c r="G198" s="13">
        <v>21028800</v>
      </c>
    </row>
    <row r="199" spans="2:7" x14ac:dyDescent="0.25">
      <c r="B199" s="15">
        <v>42298</v>
      </c>
      <c r="C199" s="16">
        <v>19.55</v>
      </c>
      <c r="D199" s="16">
        <v>20.13</v>
      </c>
      <c r="E199" s="16">
        <v>19.39</v>
      </c>
      <c r="F199" s="16">
        <v>20.09</v>
      </c>
      <c r="G199" s="17">
        <v>17912400</v>
      </c>
    </row>
    <row r="200" spans="2:7" x14ac:dyDescent="0.25">
      <c r="B200" s="11">
        <v>42297</v>
      </c>
      <c r="C200" s="12">
        <v>19.52</v>
      </c>
      <c r="D200" s="12">
        <v>19.53</v>
      </c>
      <c r="E200" s="12">
        <v>19.260000000000002</v>
      </c>
      <c r="F200" s="12">
        <v>19.52</v>
      </c>
      <c r="G200" s="13">
        <v>14626800</v>
      </c>
    </row>
    <row r="201" spans="2:7" x14ac:dyDescent="0.25">
      <c r="B201" s="15">
        <v>42296</v>
      </c>
      <c r="C201" s="16">
        <v>19.43</v>
      </c>
      <c r="D201" s="16">
        <v>19.600000000000001</v>
      </c>
      <c r="E201" s="16">
        <v>19.22</v>
      </c>
      <c r="F201" s="16">
        <v>19.52</v>
      </c>
      <c r="G201" s="17">
        <v>17835400</v>
      </c>
    </row>
    <row r="202" spans="2:7" x14ac:dyDescent="0.25">
      <c r="B202" s="11">
        <v>42293</v>
      </c>
      <c r="C202" s="12">
        <v>19.29</v>
      </c>
      <c r="D202" s="12">
        <v>19.399999999999999</v>
      </c>
      <c r="E202" s="12">
        <v>19.18</v>
      </c>
      <c r="F202" s="12">
        <v>19.29</v>
      </c>
      <c r="G202" s="13">
        <v>10988200</v>
      </c>
    </row>
    <row r="203" spans="2:7" x14ac:dyDescent="0.25">
      <c r="B203" s="15">
        <v>42292</v>
      </c>
      <c r="C203" s="16">
        <v>19.760000000000002</v>
      </c>
      <c r="D203" s="16">
        <v>19.86</v>
      </c>
      <c r="E203" s="16">
        <v>19.27</v>
      </c>
      <c r="F203" s="16">
        <v>19.36</v>
      </c>
      <c r="G203" s="17">
        <v>18077800</v>
      </c>
    </row>
    <row r="204" spans="2:7" x14ac:dyDescent="0.25">
      <c r="B204" s="11">
        <v>42291</v>
      </c>
      <c r="C204" s="12">
        <v>19.690000000000001</v>
      </c>
      <c r="D204" s="12">
        <v>20.07</v>
      </c>
      <c r="E204" s="12">
        <v>19.48</v>
      </c>
      <c r="F204" s="12">
        <v>19.62</v>
      </c>
      <c r="G204" s="13">
        <v>13863900</v>
      </c>
    </row>
    <row r="205" spans="2:7" x14ac:dyDescent="0.25">
      <c r="B205" s="15">
        <v>42290</v>
      </c>
      <c r="C205" s="16">
        <v>19.3</v>
      </c>
      <c r="D205" s="16">
        <v>19.73</v>
      </c>
      <c r="E205" s="16">
        <v>19.28</v>
      </c>
      <c r="F205" s="16">
        <v>19.7</v>
      </c>
      <c r="G205" s="17">
        <v>18170700</v>
      </c>
    </row>
    <row r="206" spans="2:7" x14ac:dyDescent="0.25">
      <c r="B206" s="11">
        <v>42289</v>
      </c>
      <c r="C206" s="12">
        <v>19.399999999999999</v>
      </c>
      <c r="D206" s="12">
        <v>19.559999999999999</v>
      </c>
      <c r="E206" s="12">
        <v>19.059999999999999</v>
      </c>
      <c r="F206" s="12">
        <v>19.41</v>
      </c>
      <c r="G206" s="13">
        <v>20192600</v>
      </c>
    </row>
    <row r="207" spans="2:7" x14ac:dyDescent="0.25">
      <c r="B207" s="15">
        <v>42286</v>
      </c>
      <c r="C207" s="16">
        <v>19.48</v>
      </c>
      <c r="D207" s="16">
        <v>19.75</v>
      </c>
      <c r="E207" s="16">
        <v>19.239999999999998</v>
      </c>
      <c r="F207" s="16">
        <v>19.41</v>
      </c>
      <c r="G207" s="17">
        <v>44990300</v>
      </c>
    </row>
    <row r="208" spans="2:7" x14ac:dyDescent="0.25">
      <c r="B208" s="11">
        <v>42285</v>
      </c>
      <c r="C208" s="12">
        <v>18.559999999999999</v>
      </c>
      <c r="D208" s="12">
        <v>19.05</v>
      </c>
      <c r="E208" s="12">
        <v>18.510000000000002</v>
      </c>
      <c r="F208" s="12">
        <v>18.96</v>
      </c>
      <c r="G208" s="13">
        <v>19670100</v>
      </c>
    </row>
    <row r="209" spans="2:7" x14ac:dyDescent="0.25">
      <c r="B209" s="15">
        <v>42284</v>
      </c>
      <c r="C209" s="16">
        <v>18.29</v>
      </c>
      <c r="D209" s="16">
        <v>18.82</v>
      </c>
      <c r="E209" s="16">
        <v>18.23</v>
      </c>
      <c r="F209" s="16">
        <v>18.690000000000001</v>
      </c>
      <c r="G209" s="17">
        <v>15318000</v>
      </c>
    </row>
    <row r="210" spans="2:7" x14ac:dyDescent="0.25">
      <c r="B210" s="11">
        <v>42283</v>
      </c>
      <c r="C210" s="12">
        <v>17.829999999999998</v>
      </c>
      <c r="D210" s="12">
        <v>18.329999999999998</v>
      </c>
      <c r="E210" s="12">
        <v>17.72</v>
      </c>
      <c r="F210" s="12">
        <v>18.260000000000002</v>
      </c>
      <c r="G210" s="13">
        <v>18989200</v>
      </c>
    </row>
    <row r="211" spans="2:7" x14ac:dyDescent="0.25">
      <c r="B211" s="15">
        <v>42282</v>
      </c>
      <c r="C211" s="16">
        <v>17.61</v>
      </c>
      <c r="D211" s="16">
        <v>18.18</v>
      </c>
      <c r="E211" s="16">
        <v>17.41</v>
      </c>
      <c r="F211" s="16">
        <v>17.55</v>
      </c>
      <c r="G211" s="17">
        <v>31160600</v>
      </c>
    </row>
    <row r="212" spans="2:7" x14ac:dyDescent="0.25">
      <c r="B212" s="11">
        <v>42279</v>
      </c>
      <c r="C212" s="12">
        <v>18.309999999999999</v>
      </c>
      <c r="D212" s="12">
        <v>18.45</v>
      </c>
      <c r="E212" s="12">
        <v>17.61</v>
      </c>
      <c r="F212" s="12">
        <v>17.66</v>
      </c>
      <c r="G212" s="13">
        <v>28820500</v>
      </c>
    </row>
    <row r="213" spans="2:7" x14ac:dyDescent="0.25">
      <c r="B213" s="15">
        <v>42278</v>
      </c>
      <c r="C213" s="16">
        <v>18.14</v>
      </c>
      <c r="D213" s="16">
        <v>18.43</v>
      </c>
      <c r="E213" s="16">
        <v>18</v>
      </c>
      <c r="F213" s="16">
        <v>18.239999999999998</v>
      </c>
      <c r="G213" s="17">
        <v>16093700</v>
      </c>
    </row>
    <row r="214" spans="2:7" x14ac:dyDescent="0.25">
      <c r="B214" s="11">
        <v>42277</v>
      </c>
      <c r="C214" s="12">
        <v>18.45</v>
      </c>
      <c r="D214" s="12">
        <v>18.64</v>
      </c>
      <c r="E214" s="12">
        <v>18.18</v>
      </c>
      <c r="F214" s="12">
        <v>18.260000000000002</v>
      </c>
      <c r="G214" s="13">
        <v>12502000</v>
      </c>
    </row>
    <row r="215" spans="2:7" x14ac:dyDescent="0.25">
      <c r="B215" s="15">
        <v>42276</v>
      </c>
      <c r="C215" s="16">
        <v>18.16</v>
      </c>
      <c r="D215" s="16">
        <v>18.690000000000001</v>
      </c>
      <c r="E215" s="16">
        <v>17.97</v>
      </c>
      <c r="F215" s="16">
        <v>18.57</v>
      </c>
      <c r="G215" s="17">
        <v>18510600</v>
      </c>
    </row>
    <row r="216" spans="2:7" x14ac:dyDescent="0.25">
      <c r="B216" s="11">
        <v>42275</v>
      </c>
      <c r="C216" s="12">
        <v>18.05</v>
      </c>
      <c r="D216" s="12">
        <v>18.2</v>
      </c>
      <c r="E216" s="12">
        <v>17.8</v>
      </c>
      <c r="F216" s="12">
        <v>18.010000000000002</v>
      </c>
      <c r="G216" s="13">
        <v>16665000</v>
      </c>
    </row>
    <row r="217" spans="2:7" x14ac:dyDescent="0.25">
      <c r="B217" s="15">
        <v>42272</v>
      </c>
      <c r="C217" s="16">
        <v>18.07</v>
      </c>
      <c r="D217" s="16">
        <v>18.190000000000001</v>
      </c>
      <c r="E217" s="16">
        <v>17.73</v>
      </c>
      <c r="F217" s="16">
        <v>17.78</v>
      </c>
      <c r="G217" s="17">
        <v>17233400</v>
      </c>
    </row>
    <row r="218" spans="2:7" x14ac:dyDescent="0.25">
      <c r="B218" s="11">
        <v>42271</v>
      </c>
      <c r="C218" s="12">
        <v>18.239999999999998</v>
      </c>
      <c r="D218" s="12">
        <v>18.3</v>
      </c>
      <c r="E218" s="12">
        <v>17.809999999999999</v>
      </c>
      <c r="F218" s="12">
        <v>17.989999999999998</v>
      </c>
      <c r="G218" s="13">
        <v>20775000</v>
      </c>
    </row>
    <row r="219" spans="2:7" x14ac:dyDescent="0.25">
      <c r="B219" s="15">
        <v>42270</v>
      </c>
      <c r="C219" s="16">
        <v>18.38</v>
      </c>
      <c r="D219" s="16">
        <v>18.45</v>
      </c>
      <c r="E219" s="16">
        <v>18</v>
      </c>
      <c r="F219" s="16">
        <v>18.3</v>
      </c>
      <c r="G219" s="17">
        <v>17405700</v>
      </c>
    </row>
    <row r="220" spans="2:7" x14ac:dyDescent="0.25">
      <c r="B220" s="11">
        <v>42269</v>
      </c>
      <c r="C220" s="12">
        <v>18.97</v>
      </c>
      <c r="D220" s="12">
        <v>19.04</v>
      </c>
      <c r="E220" s="12">
        <v>18.57</v>
      </c>
      <c r="F220" s="12">
        <v>18.61</v>
      </c>
      <c r="G220" s="13">
        <v>14811300</v>
      </c>
    </row>
    <row r="221" spans="2:7" x14ac:dyDescent="0.25">
      <c r="B221" s="15">
        <v>42268</v>
      </c>
      <c r="C221" s="16">
        <v>19.27</v>
      </c>
      <c r="D221" s="16">
        <v>19.37</v>
      </c>
      <c r="E221" s="16">
        <v>19.02</v>
      </c>
      <c r="F221" s="16">
        <v>19.100000000000001</v>
      </c>
      <c r="G221" s="17">
        <v>15259400</v>
      </c>
    </row>
    <row r="222" spans="2:7" x14ac:dyDescent="0.25">
      <c r="B222" s="11">
        <v>42265</v>
      </c>
      <c r="C222" s="12">
        <v>18.829999999999998</v>
      </c>
      <c r="D222" s="12">
        <v>19.5</v>
      </c>
      <c r="E222" s="12">
        <v>18.8</v>
      </c>
      <c r="F222" s="12">
        <v>19.3</v>
      </c>
      <c r="G222" s="13">
        <v>28310700</v>
      </c>
    </row>
    <row r="223" spans="2:7" x14ac:dyDescent="0.25">
      <c r="B223" s="15">
        <v>42264</v>
      </c>
      <c r="C223" s="16">
        <v>18.96</v>
      </c>
      <c r="D223" s="16">
        <v>19</v>
      </c>
      <c r="E223" s="16">
        <v>18.5</v>
      </c>
      <c r="F223" s="16">
        <v>18.87</v>
      </c>
      <c r="G223" s="17">
        <v>20657100</v>
      </c>
    </row>
    <row r="224" spans="2:7" x14ac:dyDescent="0.25">
      <c r="B224" s="11">
        <v>42263</v>
      </c>
      <c r="C224" s="12">
        <v>18.87</v>
      </c>
      <c r="D224" s="12">
        <v>19.100000000000001</v>
      </c>
      <c r="E224" s="12">
        <v>18.760000000000002</v>
      </c>
      <c r="F224" s="12">
        <v>18.809999999999999</v>
      </c>
      <c r="G224" s="13">
        <v>14874000</v>
      </c>
    </row>
    <row r="225" spans="2:7" x14ac:dyDescent="0.25">
      <c r="B225" s="15">
        <v>42262</v>
      </c>
      <c r="C225" s="16">
        <v>19.190000000000001</v>
      </c>
      <c r="D225" s="16">
        <v>19.2</v>
      </c>
      <c r="E225" s="16">
        <v>18.77</v>
      </c>
      <c r="F225" s="16">
        <v>18.98</v>
      </c>
      <c r="G225" s="17">
        <v>30564500</v>
      </c>
    </row>
    <row r="226" spans="2:7" x14ac:dyDescent="0.25">
      <c r="B226" s="11">
        <v>42261</v>
      </c>
      <c r="C226" s="12">
        <v>19.3</v>
      </c>
      <c r="D226" s="12">
        <v>19.489999999999998</v>
      </c>
      <c r="E226" s="12">
        <v>19.04</v>
      </c>
      <c r="F226" s="12">
        <v>19.350000000000001</v>
      </c>
      <c r="G226" s="13">
        <v>23525900</v>
      </c>
    </row>
    <row r="227" spans="2:7" x14ac:dyDescent="0.25">
      <c r="B227" s="15">
        <v>42258</v>
      </c>
      <c r="C227" s="16">
        <v>19.100000000000001</v>
      </c>
      <c r="D227" s="16">
        <v>19.829999999999998</v>
      </c>
      <c r="E227" s="16">
        <v>19.05</v>
      </c>
      <c r="F227" s="16">
        <v>19.690000000000001</v>
      </c>
      <c r="G227" s="17">
        <v>24565100</v>
      </c>
    </row>
    <row r="228" spans="2:7" x14ac:dyDescent="0.25">
      <c r="B228" s="11">
        <v>42257</v>
      </c>
      <c r="C228" s="12">
        <v>19.38</v>
      </c>
      <c r="D228" s="12">
        <v>19.600000000000001</v>
      </c>
      <c r="E228" s="12">
        <v>19.02</v>
      </c>
      <c r="F228" s="12">
        <v>19.11</v>
      </c>
      <c r="G228" s="13">
        <v>16797000</v>
      </c>
    </row>
    <row r="229" spans="2:7" x14ac:dyDescent="0.25">
      <c r="B229" s="15">
        <v>42256</v>
      </c>
      <c r="C229" s="16">
        <v>19.53</v>
      </c>
      <c r="D229" s="16">
        <v>19.579999999999998</v>
      </c>
      <c r="E229" s="16">
        <v>19.25</v>
      </c>
      <c r="F229" s="16">
        <v>19.43</v>
      </c>
      <c r="G229" s="17">
        <v>12421800</v>
      </c>
    </row>
    <row r="230" spans="2:7" x14ac:dyDescent="0.25">
      <c r="B230" s="11">
        <v>42255</v>
      </c>
      <c r="C230" s="12">
        <v>19.95</v>
      </c>
      <c r="D230" s="12">
        <v>20.14</v>
      </c>
      <c r="E230" s="12">
        <v>19.45</v>
      </c>
      <c r="F230" s="12">
        <v>19.57</v>
      </c>
      <c r="G230" s="13">
        <v>16533100</v>
      </c>
    </row>
    <row r="231" spans="2:7" x14ac:dyDescent="0.25">
      <c r="B231" s="15">
        <v>42251</v>
      </c>
      <c r="C231" s="16">
        <v>20.27</v>
      </c>
      <c r="D231" s="16">
        <v>20.43</v>
      </c>
      <c r="E231" s="16">
        <v>20.13</v>
      </c>
      <c r="F231" s="16">
        <v>20.28</v>
      </c>
      <c r="G231" s="17">
        <v>10526000</v>
      </c>
    </row>
    <row r="232" spans="2:7" x14ac:dyDescent="0.25">
      <c r="B232" s="11">
        <v>42250</v>
      </c>
      <c r="C232" s="12">
        <v>19.920000000000002</v>
      </c>
      <c r="D232" s="12">
        <v>20.37</v>
      </c>
      <c r="E232" s="12">
        <v>19.88</v>
      </c>
      <c r="F232" s="12">
        <v>20.36</v>
      </c>
      <c r="G232" s="13">
        <v>7338200</v>
      </c>
    </row>
    <row r="233" spans="2:7" x14ac:dyDescent="0.25">
      <c r="B233" s="15">
        <v>42249</v>
      </c>
      <c r="C233" s="16">
        <v>20.11</v>
      </c>
      <c r="D233" s="16">
        <v>20.239999999999998</v>
      </c>
      <c r="E233" s="16">
        <v>19.87</v>
      </c>
      <c r="F233" s="16">
        <v>20.16</v>
      </c>
      <c r="G233" s="17">
        <v>14848900</v>
      </c>
    </row>
    <row r="234" spans="2:7" x14ac:dyDescent="0.25">
      <c r="B234" s="11">
        <v>42248</v>
      </c>
      <c r="C234" s="12">
        <v>19.850000000000001</v>
      </c>
      <c r="D234" s="12">
        <v>20.149999999999999</v>
      </c>
      <c r="E234" s="12">
        <v>19.760000000000002</v>
      </c>
      <c r="F234" s="12">
        <v>20.11</v>
      </c>
      <c r="G234" s="13">
        <v>18842900</v>
      </c>
    </row>
    <row r="235" spans="2:7" x14ac:dyDescent="0.25">
      <c r="B235" s="15">
        <v>42247</v>
      </c>
      <c r="C235" s="16">
        <v>19.329999999999998</v>
      </c>
      <c r="D235" s="16">
        <v>19.399999999999999</v>
      </c>
      <c r="E235" s="16">
        <v>19.12</v>
      </c>
      <c r="F235" s="16">
        <v>19.36</v>
      </c>
      <c r="G235" s="17">
        <v>15941200</v>
      </c>
    </row>
    <row r="236" spans="2:7" x14ac:dyDescent="0.25">
      <c r="B236" s="11">
        <v>42244</v>
      </c>
      <c r="C236" s="12">
        <v>19.36</v>
      </c>
      <c r="D236" s="12">
        <v>19.600000000000001</v>
      </c>
      <c r="E236" s="12">
        <v>19.329999999999998</v>
      </c>
      <c r="F236" s="12">
        <v>19.510000000000002</v>
      </c>
      <c r="G236" s="13">
        <v>11517800</v>
      </c>
    </row>
    <row r="237" spans="2:7" x14ac:dyDescent="0.25">
      <c r="B237" s="15">
        <v>42243</v>
      </c>
      <c r="C237" s="16">
        <v>19.55</v>
      </c>
      <c r="D237" s="16">
        <v>19.690000000000001</v>
      </c>
      <c r="E237" s="16">
        <v>19.239999999999998</v>
      </c>
      <c r="F237" s="16">
        <v>19.36</v>
      </c>
      <c r="G237" s="17">
        <v>21252400</v>
      </c>
    </row>
    <row r="238" spans="2:7" x14ac:dyDescent="0.25">
      <c r="B238" s="11">
        <v>42242</v>
      </c>
      <c r="C238" s="12">
        <v>20.18</v>
      </c>
      <c r="D238" s="12">
        <v>20.27</v>
      </c>
      <c r="E238" s="12">
        <v>19.47</v>
      </c>
      <c r="F238" s="12">
        <v>19.55</v>
      </c>
      <c r="G238" s="13">
        <v>22606900</v>
      </c>
    </row>
    <row r="239" spans="2:7" x14ac:dyDescent="0.25">
      <c r="B239" s="15">
        <v>42241</v>
      </c>
      <c r="C239" s="16">
        <v>20.38</v>
      </c>
      <c r="D239" s="16">
        <v>20.72</v>
      </c>
      <c r="E239" s="16">
        <v>20.28</v>
      </c>
      <c r="F239" s="16">
        <v>20.37</v>
      </c>
      <c r="G239" s="17">
        <v>16091000</v>
      </c>
    </row>
    <row r="240" spans="2:7" x14ac:dyDescent="0.25">
      <c r="B240" s="11">
        <v>42240</v>
      </c>
      <c r="C240" s="12">
        <v>21.08</v>
      </c>
      <c r="D240" s="12">
        <v>21.15</v>
      </c>
      <c r="E240" s="12">
        <v>20.22</v>
      </c>
      <c r="F240" s="12">
        <v>20.3</v>
      </c>
      <c r="G240" s="13">
        <v>19640900</v>
      </c>
    </row>
    <row r="241" spans="2:7" x14ac:dyDescent="0.25">
      <c r="B241" s="15">
        <v>42237</v>
      </c>
      <c r="C241" s="16">
        <v>20.85</v>
      </c>
      <c r="D241" s="16">
        <v>21.22</v>
      </c>
      <c r="E241" s="16">
        <v>20.65</v>
      </c>
      <c r="F241" s="16">
        <v>21.16</v>
      </c>
      <c r="G241" s="17">
        <v>17341100</v>
      </c>
    </row>
    <row r="242" spans="2:7" x14ac:dyDescent="0.25">
      <c r="B242" s="11">
        <v>42236</v>
      </c>
      <c r="C242" s="12">
        <v>21.17</v>
      </c>
      <c r="D242" s="12">
        <v>21.21</v>
      </c>
      <c r="E242" s="12">
        <v>20.75</v>
      </c>
      <c r="F242" s="12">
        <v>20.81</v>
      </c>
      <c r="G242" s="13">
        <v>21716000</v>
      </c>
    </row>
    <row r="243" spans="2:7" x14ac:dyDescent="0.25">
      <c r="B243" s="15">
        <v>42235</v>
      </c>
      <c r="C243" s="16">
        <v>21.5</v>
      </c>
      <c r="D243" s="16">
        <v>21.61</v>
      </c>
      <c r="E243" s="16">
        <v>20.97</v>
      </c>
      <c r="F243" s="16">
        <v>21.05</v>
      </c>
      <c r="G243" s="17">
        <v>21334700</v>
      </c>
    </row>
    <row r="244" spans="2:7" x14ac:dyDescent="0.25">
      <c r="B244" s="11">
        <v>42234</v>
      </c>
      <c r="C244" s="12">
        <v>21.73</v>
      </c>
      <c r="D244" s="12">
        <v>21.99</v>
      </c>
      <c r="E244" s="12">
        <v>21.57</v>
      </c>
      <c r="F244" s="12">
        <v>21.64</v>
      </c>
      <c r="G244" s="13">
        <v>17446200</v>
      </c>
    </row>
    <row r="245" spans="2:7" x14ac:dyDescent="0.25">
      <c r="B245" s="15">
        <v>42233</v>
      </c>
      <c r="C245" s="16">
        <v>21.48</v>
      </c>
      <c r="D245" s="16">
        <v>21.74</v>
      </c>
      <c r="E245" s="16">
        <v>21.39</v>
      </c>
      <c r="F245" s="16">
        <v>21.59</v>
      </c>
      <c r="G245" s="17">
        <v>10875100</v>
      </c>
    </row>
    <row r="246" spans="2:7" x14ac:dyDescent="0.25">
      <c r="B246" s="11">
        <v>42230</v>
      </c>
      <c r="C246" s="12">
        <v>21.51</v>
      </c>
      <c r="D246" s="12">
        <v>21.71</v>
      </c>
      <c r="E246" s="12">
        <v>21.34</v>
      </c>
      <c r="F246" s="12">
        <v>21.48</v>
      </c>
      <c r="G246" s="13">
        <v>16378500</v>
      </c>
    </row>
    <row r="247" spans="2:7" x14ac:dyDescent="0.25">
      <c r="B247" s="15">
        <v>42229</v>
      </c>
      <c r="C247" s="16">
        <v>21.47</v>
      </c>
      <c r="D247" s="16">
        <v>21.8</v>
      </c>
      <c r="E247" s="16">
        <v>21.39</v>
      </c>
      <c r="F247" s="16">
        <v>21.7</v>
      </c>
      <c r="G247" s="17">
        <v>11203600</v>
      </c>
    </row>
    <row r="248" spans="2:7" x14ac:dyDescent="0.25">
      <c r="B248" s="11">
        <v>42228</v>
      </c>
      <c r="C248" s="12">
        <v>22.36</v>
      </c>
      <c r="D248" s="12">
        <v>22.43</v>
      </c>
      <c r="E248" s="12">
        <v>21.38</v>
      </c>
      <c r="F248" s="12">
        <v>21.41</v>
      </c>
      <c r="G248" s="13">
        <v>14399100</v>
      </c>
    </row>
    <row r="249" spans="2:7" x14ac:dyDescent="0.25">
      <c r="B249" s="15">
        <v>42227</v>
      </c>
      <c r="C249" s="16">
        <v>22.12</v>
      </c>
      <c r="D249" s="16">
        <v>22.35</v>
      </c>
      <c r="E249" s="16">
        <v>21.94</v>
      </c>
      <c r="F249" s="16">
        <v>22.31</v>
      </c>
      <c r="G249" s="17">
        <v>11429000</v>
      </c>
    </row>
    <row r="250" spans="2:7" x14ac:dyDescent="0.25">
      <c r="B250" s="11">
        <v>42226</v>
      </c>
      <c r="C250" s="12">
        <v>22.5</v>
      </c>
      <c r="D250" s="12">
        <v>22.75</v>
      </c>
      <c r="E250" s="12">
        <v>22.01</v>
      </c>
      <c r="F250" s="12">
        <v>22.06</v>
      </c>
      <c r="G250" s="13">
        <v>14333400</v>
      </c>
    </row>
    <row r="251" spans="2:7" x14ac:dyDescent="0.25">
      <c r="B251" s="15">
        <v>42223</v>
      </c>
      <c r="C251" s="16">
        <v>21.7</v>
      </c>
      <c r="D251" s="16">
        <v>22.36</v>
      </c>
      <c r="E251" s="16">
        <v>21.69</v>
      </c>
      <c r="F251" s="16">
        <v>22.35</v>
      </c>
      <c r="G251" s="17">
        <v>14727100</v>
      </c>
    </row>
    <row r="252" spans="2:7" x14ac:dyDescent="0.25">
      <c r="B252" s="11">
        <v>42222</v>
      </c>
      <c r="C252" s="12">
        <v>21.1</v>
      </c>
      <c r="D252" s="12">
        <v>21.75</v>
      </c>
      <c r="E252" s="12">
        <v>21.06</v>
      </c>
      <c r="F252" s="12">
        <v>21.68</v>
      </c>
      <c r="G252" s="13">
        <v>20203000</v>
      </c>
    </row>
    <row r="253" spans="2:7" x14ac:dyDescent="0.25">
      <c r="B253" s="15">
        <v>42221</v>
      </c>
      <c r="C253" s="16">
        <v>21.29</v>
      </c>
      <c r="D253" s="16">
        <v>21.43</v>
      </c>
      <c r="E253" s="16">
        <v>20.87</v>
      </c>
      <c r="F253" s="16">
        <v>21.06</v>
      </c>
      <c r="G253" s="17">
        <v>18205700</v>
      </c>
    </row>
    <row r="254" spans="2:7" x14ac:dyDescent="0.25">
      <c r="B254" s="11">
        <v>42220</v>
      </c>
      <c r="C254" s="12">
        <v>21.87</v>
      </c>
      <c r="D254" s="12">
        <v>22</v>
      </c>
      <c r="E254" s="12">
        <v>21.2</v>
      </c>
      <c r="F254" s="12">
        <v>21.25</v>
      </c>
      <c r="G254" s="13">
        <v>31340000</v>
      </c>
    </row>
    <row r="255" spans="2:7" x14ac:dyDescent="0.25">
      <c r="B255" s="15">
        <v>42219</v>
      </c>
      <c r="C255" s="16">
        <v>22.21</v>
      </c>
      <c r="D255" s="16">
        <v>22.28</v>
      </c>
      <c r="E255" s="16">
        <v>21.98</v>
      </c>
      <c r="F255" s="16">
        <v>22.23</v>
      </c>
      <c r="G255" s="17">
        <v>22606900</v>
      </c>
    </row>
  </sheetData>
  <pageMargins left="0.7" right="0.7" top="0.75" bottom="0.75" header="0.3" footer="0.3"/>
  <pageSetup orientation="portrait" horizontalDpi="4294967295" verticalDpi="4294967295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>
                  <from>
                    <xdr:col>4</xdr:col>
                    <xdr:colOff>552450</xdr:colOff>
                    <xdr:row>1</xdr:row>
                    <xdr:rowOff>133350</xdr:rowOff>
                  </from>
                  <to>
                    <xdr:col>6</xdr:col>
                    <xdr:colOff>1009650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24</vt:i4>
      </vt:variant>
    </vt:vector>
  </HeadingPairs>
  <TitlesOfParts>
    <vt:vector size="30" baseType="lpstr">
      <vt:lpstr>Documentation</vt:lpstr>
      <vt:lpstr>Report</vt:lpstr>
      <vt:lpstr>Statistics</vt:lpstr>
      <vt:lpstr>Line Chart</vt:lpstr>
      <vt:lpstr>Stock Chart</vt:lpstr>
      <vt:lpstr>Stock History</vt:lpstr>
      <vt:lpstr>MonthClose</vt:lpstr>
      <vt:lpstr>MonthDates</vt:lpstr>
      <vt:lpstr>MonthHigh</vt:lpstr>
      <vt:lpstr>MonthLow</vt:lpstr>
      <vt:lpstr>MonthOpen</vt:lpstr>
      <vt:lpstr>MonthVolume</vt:lpstr>
      <vt:lpstr>QuarterClose</vt:lpstr>
      <vt:lpstr>QuarterDates</vt:lpstr>
      <vt:lpstr>QuarterHigh</vt:lpstr>
      <vt:lpstr>QuarterLow</vt:lpstr>
      <vt:lpstr>QuarterOpen</vt:lpstr>
      <vt:lpstr>QuarterVolume</vt:lpstr>
      <vt:lpstr>WeekClose</vt:lpstr>
      <vt:lpstr>WeekDates</vt:lpstr>
      <vt:lpstr>WeekHigh</vt:lpstr>
      <vt:lpstr>WeekLow</vt:lpstr>
      <vt:lpstr>WeekOpen</vt:lpstr>
      <vt:lpstr>WeekVolume</vt:lpstr>
      <vt:lpstr>YearClose</vt:lpstr>
      <vt:lpstr>YearDates</vt:lpstr>
      <vt:lpstr>YearHigh</vt:lpstr>
      <vt:lpstr>YearLow</vt:lpstr>
      <vt:lpstr>YearOpen</vt:lpstr>
      <vt:lpstr>YearVolume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Evans</dc:creator>
  <cp:lastModifiedBy>Patrick Carey</cp:lastModifiedBy>
  <dcterms:created xsi:type="dcterms:W3CDTF">2013-06-09T22:55:41Z</dcterms:created>
  <dcterms:modified xsi:type="dcterms:W3CDTF">2016-08-02T07:24:19Z</dcterms:modified>
</cp:coreProperties>
</file>