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Carol\Documents\A New Perspectives Work\A Office 2013\Appendix B\Author Second\dataBa2\ExcelB\Review\"/>
    </mc:Choice>
  </mc:AlternateContent>
  <bookViews>
    <workbookView xWindow="-15" yWindow="-15" windowWidth="15480" windowHeight="8685" activeTab="2"/>
  </bookViews>
  <sheets>
    <sheet name="Documentation" sheetId="3" r:id="rId1"/>
    <sheet name="Equipment Inventory" sheetId="4" r:id="rId2"/>
    <sheet name="Inventory Summary" sheetId="5" r:id="rId3"/>
  </sheets>
  <definedNames>
    <definedName name="_xlnm._FilterDatabase" localSheetId="1" hidden="1">'Equipment Inventory'!$A$6:$I$79</definedName>
    <definedName name="_xlnm.Criteria" localSheetId="1">'Equipment Inventory'!$A$2:$I$2</definedName>
  </definedNames>
  <calcPr calcId="152511"/>
  <webPublishing codePage="1252"/>
</workbook>
</file>

<file path=xl/calcChain.xml><?xml version="1.0" encoding="utf-8"?>
<calcChain xmlns="http://schemas.openxmlformats.org/spreadsheetml/2006/main">
  <c r="E79" i="4" l="1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</calcChain>
</file>

<file path=xl/sharedStrings.xml><?xml version="1.0" encoding="utf-8"?>
<sst xmlns="http://schemas.openxmlformats.org/spreadsheetml/2006/main" count="333" uniqueCount="36">
  <si>
    <t>ID</t>
  </si>
  <si>
    <t>Location</t>
  </si>
  <si>
    <t>N</t>
  </si>
  <si>
    <t>Y</t>
  </si>
  <si>
    <t>Criteria</t>
  </si>
  <si>
    <t>Date</t>
  </si>
  <si>
    <t>Author</t>
  </si>
  <si>
    <t>Purpose</t>
  </si>
  <si>
    <t>Description</t>
  </si>
  <si>
    <t>Date Acquired</t>
  </si>
  <si>
    <t>Status</t>
  </si>
  <si>
    <t>End of Life</t>
  </si>
  <si>
    <t>A</t>
  </si>
  <si>
    <t>R</t>
  </si>
  <si>
    <t>Server</t>
  </si>
  <si>
    <t>Tower</t>
  </si>
  <si>
    <t>Monitor</t>
  </si>
  <si>
    <t>Keyboard</t>
  </si>
  <si>
    <t>Multifunction</t>
  </si>
  <si>
    <t>Service</t>
  </si>
  <si>
    <t>Value</t>
  </si>
  <si>
    <t>Laptop</t>
  </si>
  <si>
    <t>E-Quip Tools</t>
  </si>
  <si>
    <t>Average Inventory</t>
  </si>
  <si>
    <t>Number/Items</t>
  </si>
  <si>
    <t>Total Value</t>
  </si>
  <si>
    <t>Average Value</t>
  </si>
  <si>
    <t>* Excluding Reserve Equipment</t>
  </si>
  <si>
    <t>To track technology equipment usable life</t>
  </si>
  <si>
    <t>Tundra</t>
  </si>
  <si>
    <t>Hoffman</t>
  </si>
  <si>
    <t>Life</t>
  </si>
  <si>
    <t>No Service</t>
  </si>
  <si>
    <t>Equipment Summary*</t>
  </si>
  <si>
    <t>Service Agreement</t>
  </si>
  <si>
    <t>No Service Agreement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</si>
</sst>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20"/>
      <color theme="1"/>
      <name val="Stencil"/>
      <family val="5"/>
    </font>
    <font>
      <sz val="12"/>
      <color theme="1"/>
      <name val="Stencil"/>
      <family val="5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 tint="-0.14999847407452621"/>
        <bgColor theme="0" tint="-0.1499984740745262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right"/>
    </xf>
    <xf numFmtId="164" fontId="0" fillId="0" borderId="0" xfId="1" applyNumberFormat="1" applyFont="1"/>
    <xf numFmtId="0" fontId="0" fillId="0" borderId="0" xfId="0" applyBorder="1"/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0" fillId="0" borderId="0" xfId="0" applyAlignment="1">
      <alignment horizontal="center"/>
    </xf>
    <xf numFmtId="16" fontId="0" fillId="0" borderId="0" xfId="0" quotePrefix="1" applyNumberFormat="1" applyAlignment="1">
      <alignment horizontal="center"/>
    </xf>
    <xf numFmtId="0" fontId="0" fillId="0" borderId="0" xfId="0" applyAlignment="1"/>
    <xf numFmtId="0" fontId="0" fillId="0" borderId="0" xfId="0" applyFill="1" applyAlignment="1"/>
    <xf numFmtId="0" fontId="0" fillId="0" borderId="0" xfId="0" applyFill="1"/>
    <xf numFmtId="42" fontId="0" fillId="0" borderId="0" xfId="1" applyNumberFormat="1" applyFont="1"/>
    <xf numFmtId="0" fontId="6" fillId="0" borderId="0" xfId="0" applyFont="1"/>
    <xf numFmtId="0" fontId="7" fillId="0" borderId="0" xfId="0" applyFont="1"/>
    <xf numFmtId="0" fontId="3" fillId="2" borderId="0" xfId="0" applyFont="1" applyFill="1" applyBorder="1" applyAlignment="1">
      <alignment horizontal="right"/>
    </xf>
    <xf numFmtId="164" fontId="0" fillId="3" borderId="2" xfId="1" applyNumberFormat="1" applyFont="1" applyFill="1" applyBorder="1" applyAlignment="1"/>
    <xf numFmtId="0" fontId="3" fillId="2" borderId="3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 wrapText="1"/>
    </xf>
    <xf numFmtId="0" fontId="3" fillId="2" borderId="3" xfId="0" applyNumberFormat="1" applyFont="1" applyFill="1" applyBorder="1" applyAlignment="1">
      <alignment horizontal="center" wrapText="1"/>
    </xf>
    <xf numFmtId="0" fontId="3" fillId="2" borderId="3" xfId="0" applyNumberFormat="1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right" wrapText="1"/>
    </xf>
    <xf numFmtId="0" fontId="0" fillId="3" borderId="4" xfId="0" applyFont="1" applyFill="1" applyBorder="1" applyAlignment="1"/>
    <xf numFmtId="0" fontId="0" fillId="3" borderId="5" xfId="0" applyFont="1" applyFill="1" applyBorder="1"/>
    <xf numFmtId="14" fontId="0" fillId="3" borderId="5" xfId="0" applyNumberFormat="1" applyFont="1" applyFill="1" applyBorder="1"/>
    <xf numFmtId="0" fontId="0" fillId="3" borderId="5" xfId="0" applyFont="1" applyFill="1" applyBorder="1" applyAlignment="1"/>
    <xf numFmtId="164" fontId="0" fillId="3" borderId="5" xfId="1" applyNumberFormat="1" applyFont="1" applyFill="1" applyBorder="1" applyAlignment="1"/>
    <xf numFmtId="0" fontId="0" fillId="4" borderId="6" xfId="0" applyFont="1" applyFill="1" applyBorder="1" applyAlignment="1"/>
    <xf numFmtId="0" fontId="0" fillId="4" borderId="2" xfId="0" applyFont="1" applyFill="1" applyBorder="1"/>
    <xf numFmtId="14" fontId="0" fillId="4" borderId="2" xfId="0" applyNumberFormat="1" applyFont="1" applyFill="1" applyBorder="1"/>
    <xf numFmtId="0" fontId="0" fillId="4" borderId="2" xfId="0" applyFont="1" applyFill="1" applyBorder="1" applyAlignment="1"/>
    <xf numFmtId="164" fontId="0" fillId="4" borderId="2" xfId="1" applyNumberFormat="1" applyFont="1" applyFill="1" applyBorder="1" applyAlignment="1"/>
    <xf numFmtId="0" fontId="0" fillId="3" borderId="6" xfId="0" applyFont="1" applyFill="1" applyBorder="1" applyAlignment="1"/>
    <xf numFmtId="0" fontId="0" fillId="3" borderId="2" xfId="0" applyFont="1" applyFill="1" applyBorder="1"/>
    <xf numFmtId="14" fontId="0" fillId="3" borderId="2" xfId="0" applyNumberFormat="1" applyFont="1" applyFill="1" applyBorder="1"/>
    <xf numFmtId="0" fontId="0" fillId="3" borderId="2" xfId="0" applyFont="1" applyFill="1" applyBorder="1" applyAlignment="1"/>
    <xf numFmtId="14" fontId="0" fillId="3" borderId="2" xfId="0" applyNumberFormat="1" applyFont="1" applyFill="1" applyBorder="1" applyAlignment="1"/>
    <xf numFmtId="14" fontId="0" fillId="4" borderId="2" xfId="0" applyNumberFormat="1" applyFont="1" applyFill="1" applyBorder="1" applyAlignment="1"/>
    <xf numFmtId="0" fontId="0" fillId="0" borderId="0" xfId="0" quotePrefix="1" applyNumberFormat="1" applyAlignment="1">
      <alignment horizontal="center"/>
    </xf>
    <xf numFmtId="0" fontId="0" fillId="2" borderId="0" xfId="0" applyFill="1" applyAlignment="1">
      <alignment horizontal="center"/>
    </xf>
    <xf numFmtId="0" fontId="5" fillId="0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  <fill>
        <patternFill patternType="solid">
          <fgColor theme="0" tint="-0.34998626667073579"/>
          <bgColor theme="0" tint="-0.34998626667073579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34998626667073579"/>
          <bgColor theme="0" tint="-0.34998626667073579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34998626667073579"/>
          <bgColor theme="0" tint="-0.34998626667073579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34998626667073579"/>
          <bgColor theme="0" tint="-0.34998626667073579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fill>
        <patternFill patternType="solid">
          <fgColor theme="0" tint="-0.34998626667073579"/>
          <bgColor theme="0" tint="-0.34998626667073579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34998626667073579"/>
          <bgColor theme="0" tint="-0.34998626667073579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34998626667073579"/>
          <bgColor theme="0" tint="-0.34998626667073579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34998626667073579"/>
          <bgColor theme="0" tint="-0.34998626667073579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34998626667073579"/>
          <bgColor theme="0" tint="-0.34998626667073579"/>
        </patternFill>
      </fill>
      <alignment horizontal="general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Equipment" displayName="Equipment" ref="A6:I79" totalsRowShown="0" dataDxfId="8">
  <tableColumns count="9">
    <tableColumn id="1" name="ID" dataDxfId="7"/>
    <tableColumn id="2" name="Description" dataDxfId="6"/>
    <tableColumn id="3" name="Date Acquired"/>
    <tableColumn id="4" name="Life" dataDxfId="5"/>
    <tableColumn id="5" name="End of Life" dataDxfId="4">
      <calculatedColumnFormula>'Equipment Inventory'!$C7+('Equipment Inventory'!$D7*365)</calculatedColumnFormula>
    </tableColumn>
    <tableColumn id="6" name="Location" dataDxfId="3"/>
    <tableColumn id="7" name="Status" dataDxfId="2"/>
    <tableColumn id="8" name="Service" dataDxfId="1"/>
    <tableColumn id="9" name="Value" dataDxfId="0" dataCellStyle="Currency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5"/>
  <sheetViews>
    <sheetView zoomScale="120" zoomScaleNormal="120" workbookViewId="0"/>
  </sheetViews>
  <sheetFormatPr defaultRowHeight="14.25"/>
  <cols>
    <col min="1" max="1" width="11.375" bestFit="1" customWidth="1"/>
  </cols>
  <sheetData>
    <row r="1" spans="1:2" ht="26.25">
      <c r="A1" s="12" t="s">
        <v>22</v>
      </c>
    </row>
    <row r="3" spans="1:2" ht="21.75" customHeight="1">
      <c r="A3" s="13" t="s">
        <v>6</v>
      </c>
      <c r="B3" s="13"/>
    </row>
    <row r="4" spans="1:2" ht="21.75" customHeight="1">
      <c r="A4" s="13" t="s">
        <v>5</v>
      </c>
      <c r="B4" s="13"/>
    </row>
    <row r="5" spans="1:2" ht="21.75" customHeight="1">
      <c r="A5" s="13" t="s">
        <v>7</v>
      </c>
      <c r="B5" s="13" t="s">
        <v>28</v>
      </c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79"/>
  <sheetViews>
    <sheetView zoomScale="120" zoomScaleNormal="120" workbookViewId="0"/>
  </sheetViews>
  <sheetFormatPr defaultRowHeight="14.25"/>
  <cols>
    <col min="1" max="1" width="4.875" bestFit="1" customWidth="1"/>
    <col min="2" max="2" width="12.75" customWidth="1"/>
    <col min="3" max="3" width="15.25" customWidth="1"/>
    <col min="4" max="4" width="5.75" customWidth="1"/>
    <col min="5" max="5" width="12.125" customWidth="1"/>
    <col min="6" max="6" width="10.125" customWidth="1"/>
    <col min="8" max="8" width="9.25" customWidth="1"/>
  </cols>
  <sheetData>
    <row r="6" spans="1:9" ht="15.75" thickBot="1">
      <c r="A6" s="14" t="s">
        <v>0</v>
      </c>
      <c r="B6" s="16" t="s">
        <v>8</v>
      </c>
      <c r="C6" s="17" t="s">
        <v>9</v>
      </c>
      <c r="D6" s="18" t="s">
        <v>31</v>
      </c>
      <c r="E6" s="19" t="s">
        <v>11</v>
      </c>
      <c r="F6" s="16" t="s">
        <v>1</v>
      </c>
      <c r="G6" s="20" t="s">
        <v>10</v>
      </c>
      <c r="H6" s="20" t="s">
        <v>19</v>
      </c>
      <c r="I6" s="21" t="s">
        <v>20</v>
      </c>
    </row>
    <row r="7" spans="1:9" ht="15" thickTop="1">
      <c r="A7" s="22">
        <v>1064</v>
      </c>
      <c r="B7" s="23" t="s">
        <v>15</v>
      </c>
      <c r="C7" s="24">
        <v>41647</v>
      </c>
      <c r="D7" s="23">
        <v>5</v>
      </c>
      <c r="E7" s="24">
        <f>'Equipment Inventory'!$C7+('Equipment Inventory'!$D7*365)</f>
        <v>43472</v>
      </c>
      <c r="F7" s="25" t="s">
        <v>29</v>
      </c>
      <c r="G7" s="25" t="s">
        <v>13</v>
      </c>
      <c r="H7" s="25" t="s">
        <v>3</v>
      </c>
      <c r="I7" s="26">
        <v>350</v>
      </c>
    </row>
    <row r="8" spans="1:9">
      <c r="A8" s="27">
        <v>1025</v>
      </c>
      <c r="B8" s="28" t="s">
        <v>14</v>
      </c>
      <c r="C8" s="29">
        <v>39957</v>
      </c>
      <c r="D8" s="28">
        <v>8</v>
      </c>
      <c r="E8" s="29">
        <f>'Equipment Inventory'!$C8+('Equipment Inventory'!$D8*365)</f>
        <v>42877</v>
      </c>
      <c r="F8" s="30" t="s">
        <v>30</v>
      </c>
      <c r="G8" s="30" t="s">
        <v>12</v>
      </c>
      <c r="H8" s="30" t="s">
        <v>3</v>
      </c>
      <c r="I8" s="31">
        <v>12000</v>
      </c>
    </row>
    <row r="9" spans="1:9">
      <c r="A9" s="32">
        <v>1026</v>
      </c>
      <c r="B9" s="33" t="s">
        <v>17</v>
      </c>
      <c r="C9" s="34">
        <v>41969</v>
      </c>
      <c r="D9" s="33">
        <v>2</v>
      </c>
      <c r="E9" s="34">
        <f>'Equipment Inventory'!$C9+('Equipment Inventory'!$D9*365)</f>
        <v>42699</v>
      </c>
      <c r="F9" s="35" t="s">
        <v>30</v>
      </c>
      <c r="G9" s="35" t="s">
        <v>12</v>
      </c>
      <c r="H9" s="35" t="s">
        <v>2</v>
      </c>
      <c r="I9" s="15">
        <v>60</v>
      </c>
    </row>
    <row r="10" spans="1:9">
      <c r="A10" s="27">
        <v>1024</v>
      </c>
      <c r="B10" s="28" t="s">
        <v>15</v>
      </c>
      <c r="C10" s="29">
        <v>41969</v>
      </c>
      <c r="D10" s="28">
        <v>5</v>
      </c>
      <c r="E10" s="29">
        <f>'Equipment Inventory'!$C10+('Equipment Inventory'!$D10*365)</f>
        <v>43794</v>
      </c>
      <c r="F10" s="30" t="s">
        <v>29</v>
      </c>
      <c r="G10" s="30" t="s">
        <v>12</v>
      </c>
      <c r="H10" s="30" t="s">
        <v>3</v>
      </c>
      <c r="I10" s="31">
        <v>475</v>
      </c>
    </row>
    <row r="11" spans="1:9">
      <c r="A11" s="32">
        <v>1027</v>
      </c>
      <c r="B11" s="33" t="s">
        <v>15</v>
      </c>
      <c r="C11" s="34">
        <v>41969</v>
      </c>
      <c r="D11" s="33">
        <v>5</v>
      </c>
      <c r="E11" s="34">
        <f>'Equipment Inventory'!$C11+('Equipment Inventory'!$D11*365)</f>
        <v>43794</v>
      </c>
      <c r="F11" s="35" t="s">
        <v>29</v>
      </c>
      <c r="G11" s="35" t="s">
        <v>12</v>
      </c>
      <c r="H11" s="35" t="s">
        <v>3</v>
      </c>
      <c r="I11" s="15">
        <v>475</v>
      </c>
    </row>
    <row r="12" spans="1:9">
      <c r="A12" s="27">
        <v>1029</v>
      </c>
      <c r="B12" s="28" t="s">
        <v>17</v>
      </c>
      <c r="C12" s="29">
        <v>41969</v>
      </c>
      <c r="D12" s="28">
        <v>2</v>
      </c>
      <c r="E12" s="29">
        <f>'Equipment Inventory'!$C12+('Equipment Inventory'!$D12*365)</f>
        <v>42699</v>
      </c>
      <c r="F12" s="30" t="s">
        <v>30</v>
      </c>
      <c r="G12" s="30" t="s">
        <v>12</v>
      </c>
      <c r="H12" s="30" t="s">
        <v>2</v>
      </c>
      <c r="I12" s="31">
        <v>60</v>
      </c>
    </row>
    <row r="13" spans="1:9">
      <c r="A13" s="32">
        <v>1028</v>
      </c>
      <c r="B13" s="33" t="s">
        <v>15</v>
      </c>
      <c r="C13" s="34">
        <v>41969</v>
      </c>
      <c r="D13" s="33">
        <v>5</v>
      </c>
      <c r="E13" s="34">
        <f>'Equipment Inventory'!$C13+('Equipment Inventory'!$D13*365)</f>
        <v>43794</v>
      </c>
      <c r="F13" s="35" t="s">
        <v>29</v>
      </c>
      <c r="G13" s="35" t="s">
        <v>12</v>
      </c>
      <c r="H13" s="35" t="s">
        <v>3</v>
      </c>
      <c r="I13" s="15">
        <v>475</v>
      </c>
    </row>
    <row r="14" spans="1:9">
      <c r="A14" s="27">
        <v>1030</v>
      </c>
      <c r="B14" s="28" t="s">
        <v>15</v>
      </c>
      <c r="C14" s="29">
        <v>41969</v>
      </c>
      <c r="D14" s="28">
        <v>5</v>
      </c>
      <c r="E14" s="29">
        <f>'Equipment Inventory'!$C14+('Equipment Inventory'!$D14*365)</f>
        <v>43794</v>
      </c>
      <c r="F14" s="30" t="s">
        <v>30</v>
      </c>
      <c r="G14" s="30" t="s">
        <v>12</v>
      </c>
      <c r="H14" s="30" t="s">
        <v>3</v>
      </c>
      <c r="I14" s="31">
        <v>500</v>
      </c>
    </row>
    <row r="15" spans="1:9">
      <c r="A15" s="32">
        <v>1032</v>
      </c>
      <c r="B15" s="33" t="s">
        <v>17</v>
      </c>
      <c r="C15" s="36">
        <v>42610</v>
      </c>
      <c r="D15" s="33">
        <v>2</v>
      </c>
      <c r="E15" s="34">
        <f>'Equipment Inventory'!$C15+('Equipment Inventory'!$D15*365)</f>
        <v>43340</v>
      </c>
      <c r="F15" s="35" t="s">
        <v>30</v>
      </c>
      <c r="G15" s="35" t="s">
        <v>13</v>
      </c>
      <c r="H15" s="35" t="s">
        <v>2</v>
      </c>
      <c r="I15" s="15">
        <v>55</v>
      </c>
    </row>
    <row r="16" spans="1:9">
      <c r="A16" s="27">
        <v>1033</v>
      </c>
      <c r="B16" s="28" t="s">
        <v>16</v>
      </c>
      <c r="C16" s="29">
        <v>41969</v>
      </c>
      <c r="D16" s="28">
        <v>5</v>
      </c>
      <c r="E16" s="29">
        <f>'Equipment Inventory'!$C16+('Equipment Inventory'!$D16*365)</f>
        <v>43794</v>
      </c>
      <c r="F16" s="30" t="s">
        <v>30</v>
      </c>
      <c r="G16" s="30" t="s">
        <v>12</v>
      </c>
      <c r="H16" s="30" t="s">
        <v>2</v>
      </c>
      <c r="I16" s="31">
        <v>150</v>
      </c>
    </row>
    <row r="17" spans="1:9">
      <c r="A17" s="32">
        <v>1034</v>
      </c>
      <c r="B17" s="33" t="s">
        <v>16</v>
      </c>
      <c r="C17" s="34">
        <v>41969</v>
      </c>
      <c r="D17" s="33">
        <v>5</v>
      </c>
      <c r="E17" s="34">
        <f>'Equipment Inventory'!$C17+('Equipment Inventory'!$D17*365)</f>
        <v>43794</v>
      </c>
      <c r="F17" s="35" t="s">
        <v>29</v>
      </c>
      <c r="G17" s="35" t="s">
        <v>12</v>
      </c>
      <c r="H17" s="35" t="s">
        <v>2</v>
      </c>
      <c r="I17" s="15">
        <v>120</v>
      </c>
    </row>
    <row r="18" spans="1:9">
      <c r="A18" s="27">
        <v>1031</v>
      </c>
      <c r="B18" s="28" t="s">
        <v>15</v>
      </c>
      <c r="C18" s="29">
        <v>41969</v>
      </c>
      <c r="D18" s="28">
        <v>5</v>
      </c>
      <c r="E18" s="29">
        <f>'Equipment Inventory'!$C18+('Equipment Inventory'!$D18*365)</f>
        <v>43794</v>
      </c>
      <c r="F18" s="30" t="s">
        <v>30</v>
      </c>
      <c r="G18" s="30" t="s">
        <v>12</v>
      </c>
      <c r="H18" s="30" t="s">
        <v>3</v>
      </c>
      <c r="I18" s="31">
        <v>500</v>
      </c>
    </row>
    <row r="19" spans="1:9">
      <c r="A19" s="32">
        <v>1036</v>
      </c>
      <c r="B19" s="33" t="s">
        <v>16</v>
      </c>
      <c r="C19" s="34">
        <v>42494</v>
      </c>
      <c r="D19" s="33">
        <v>5</v>
      </c>
      <c r="E19" s="34">
        <f>'Equipment Inventory'!$C19+('Equipment Inventory'!$D19*365)</f>
        <v>44319</v>
      </c>
      <c r="F19" s="35" t="s">
        <v>29</v>
      </c>
      <c r="G19" s="35" t="s">
        <v>13</v>
      </c>
      <c r="H19" s="35" t="s">
        <v>2</v>
      </c>
      <c r="I19" s="15">
        <v>495</v>
      </c>
    </row>
    <row r="20" spans="1:9">
      <c r="A20" s="27">
        <v>1042</v>
      </c>
      <c r="B20" s="28" t="s">
        <v>15</v>
      </c>
      <c r="C20" s="29">
        <v>41969</v>
      </c>
      <c r="D20" s="28">
        <v>5</v>
      </c>
      <c r="E20" s="29">
        <f>'Equipment Inventory'!$C20+('Equipment Inventory'!$D20*365)</f>
        <v>43794</v>
      </c>
      <c r="F20" s="30" t="s">
        <v>29</v>
      </c>
      <c r="G20" s="30" t="s">
        <v>12</v>
      </c>
      <c r="H20" s="30" t="s">
        <v>3</v>
      </c>
      <c r="I20" s="31">
        <v>475</v>
      </c>
    </row>
    <row r="21" spans="1:9">
      <c r="A21" s="32">
        <v>1038</v>
      </c>
      <c r="B21" s="33" t="s">
        <v>16</v>
      </c>
      <c r="C21" s="34">
        <v>42700</v>
      </c>
      <c r="D21" s="33">
        <v>5</v>
      </c>
      <c r="E21" s="34">
        <f>'Equipment Inventory'!$C21+('Equipment Inventory'!$D21*365)</f>
        <v>44525</v>
      </c>
      <c r="F21" s="35" t="s">
        <v>30</v>
      </c>
      <c r="G21" s="35" t="s">
        <v>12</v>
      </c>
      <c r="H21" s="35" t="s">
        <v>2</v>
      </c>
      <c r="I21" s="15">
        <v>150</v>
      </c>
    </row>
    <row r="22" spans="1:9">
      <c r="A22" s="27">
        <v>1043</v>
      </c>
      <c r="B22" s="28" t="s">
        <v>15</v>
      </c>
      <c r="C22" s="29">
        <v>41969</v>
      </c>
      <c r="D22" s="28">
        <v>5</v>
      </c>
      <c r="E22" s="29">
        <f>'Equipment Inventory'!$C22+('Equipment Inventory'!$D22*365)</f>
        <v>43794</v>
      </c>
      <c r="F22" s="30" t="s">
        <v>30</v>
      </c>
      <c r="G22" s="30" t="s">
        <v>12</v>
      </c>
      <c r="H22" s="30" t="s">
        <v>3</v>
      </c>
      <c r="I22" s="31">
        <v>500</v>
      </c>
    </row>
    <row r="23" spans="1:9">
      <c r="A23" s="32">
        <v>1040</v>
      </c>
      <c r="B23" s="33" t="s">
        <v>17</v>
      </c>
      <c r="C23" s="34">
        <v>41969</v>
      </c>
      <c r="D23" s="33">
        <v>2</v>
      </c>
      <c r="E23" s="34">
        <f>'Equipment Inventory'!$C23+('Equipment Inventory'!$D23*365)</f>
        <v>42699</v>
      </c>
      <c r="F23" s="35" t="s">
        <v>29</v>
      </c>
      <c r="G23" s="35" t="s">
        <v>12</v>
      </c>
      <c r="H23" s="35" t="s">
        <v>2</v>
      </c>
      <c r="I23" s="15">
        <v>90</v>
      </c>
    </row>
    <row r="24" spans="1:9">
      <c r="A24" s="27">
        <v>1041</v>
      </c>
      <c r="B24" s="28" t="s">
        <v>17</v>
      </c>
      <c r="C24" s="29">
        <v>41969</v>
      </c>
      <c r="D24" s="28">
        <v>2</v>
      </c>
      <c r="E24" s="29">
        <f>'Equipment Inventory'!$C24+('Equipment Inventory'!$D24*365)</f>
        <v>42699</v>
      </c>
      <c r="F24" s="30" t="s">
        <v>29</v>
      </c>
      <c r="G24" s="30" t="s">
        <v>12</v>
      </c>
      <c r="H24" s="30" t="s">
        <v>2</v>
      </c>
      <c r="I24" s="31">
        <v>90</v>
      </c>
    </row>
    <row r="25" spans="1:9">
      <c r="A25" s="32">
        <v>1049</v>
      </c>
      <c r="B25" s="33" t="s">
        <v>15</v>
      </c>
      <c r="C25" s="34">
        <v>41969</v>
      </c>
      <c r="D25" s="33">
        <v>5</v>
      </c>
      <c r="E25" s="34">
        <f>'Equipment Inventory'!$C25+('Equipment Inventory'!$D25*365)</f>
        <v>43794</v>
      </c>
      <c r="F25" s="35" t="s">
        <v>30</v>
      </c>
      <c r="G25" s="35" t="s">
        <v>12</v>
      </c>
      <c r="H25" s="35" t="s">
        <v>3</v>
      </c>
      <c r="I25" s="15">
        <v>500</v>
      </c>
    </row>
    <row r="26" spans="1:9">
      <c r="A26" s="27">
        <v>1053</v>
      </c>
      <c r="B26" s="28" t="s">
        <v>15</v>
      </c>
      <c r="C26" s="29">
        <v>41969</v>
      </c>
      <c r="D26" s="28">
        <v>5</v>
      </c>
      <c r="E26" s="29">
        <f>'Equipment Inventory'!$C26+('Equipment Inventory'!$D26*365)</f>
        <v>43794</v>
      </c>
      <c r="F26" s="30" t="s">
        <v>30</v>
      </c>
      <c r="G26" s="30" t="s">
        <v>12</v>
      </c>
      <c r="H26" s="30" t="s">
        <v>3</v>
      </c>
      <c r="I26" s="31">
        <v>500</v>
      </c>
    </row>
    <row r="27" spans="1:9">
      <c r="A27" s="32">
        <v>1044</v>
      </c>
      <c r="B27" s="33" t="s">
        <v>14</v>
      </c>
      <c r="C27" s="34">
        <v>40347</v>
      </c>
      <c r="D27" s="33">
        <v>8</v>
      </c>
      <c r="E27" s="34">
        <f>'Equipment Inventory'!$C27+('Equipment Inventory'!$D27*365)</f>
        <v>43267</v>
      </c>
      <c r="F27" s="35" t="s">
        <v>29</v>
      </c>
      <c r="G27" s="35" t="s">
        <v>13</v>
      </c>
      <c r="H27" s="35" t="s">
        <v>3</v>
      </c>
      <c r="I27" s="15">
        <v>12000</v>
      </c>
    </row>
    <row r="28" spans="1:9">
      <c r="A28" s="27">
        <v>1045</v>
      </c>
      <c r="B28" s="28" t="s">
        <v>14</v>
      </c>
      <c r="C28" s="37">
        <v>41111</v>
      </c>
      <c r="D28" s="28">
        <v>8</v>
      </c>
      <c r="E28" s="29">
        <f>'Equipment Inventory'!$C28+('Equipment Inventory'!$D28*365)</f>
        <v>44031</v>
      </c>
      <c r="F28" s="30" t="s">
        <v>29</v>
      </c>
      <c r="G28" s="30" t="s">
        <v>13</v>
      </c>
      <c r="H28" s="30" t="s">
        <v>3</v>
      </c>
      <c r="I28" s="31">
        <v>11500</v>
      </c>
    </row>
    <row r="29" spans="1:9">
      <c r="A29" s="32">
        <v>1046</v>
      </c>
      <c r="B29" s="33" t="s">
        <v>16</v>
      </c>
      <c r="C29" s="34">
        <v>41969</v>
      </c>
      <c r="D29" s="33">
        <v>5</v>
      </c>
      <c r="E29" s="34">
        <f>'Equipment Inventory'!$C29+('Equipment Inventory'!$D29*365)</f>
        <v>43794</v>
      </c>
      <c r="F29" s="35" t="s">
        <v>30</v>
      </c>
      <c r="G29" s="35" t="s">
        <v>13</v>
      </c>
      <c r="H29" s="35" t="s">
        <v>2</v>
      </c>
      <c r="I29" s="15">
        <v>100</v>
      </c>
    </row>
    <row r="30" spans="1:9">
      <c r="A30" s="27">
        <v>1047</v>
      </c>
      <c r="B30" s="28" t="s">
        <v>16</v>
      </c>
      <c r="C30" s="29">
        <v>41969</v>
      </c>
      <c r="D30" s="28">
        <v>5</v>
      </c>
      <c r="E30" s="29">
        <f>'Equipment Inventory'!$C30+('Equipment Inventory'!$D30*365)</f>
        <v>43794</v>
      </c>
      <c r="F30" s="30" t="s">
        <v>29</v>
      </c>
      <c r="G30" s="30" t="s">
        <v>12</v>
      </c>
      <c r="H30" s="30" t="s">
        <v>2</v>
      </c>
      <c r="I30" s="31">
        <v>120</v>
      </c>
    </row>
    <row r="31" spans="1:9">
      <c r="A31" s="32">
        <v>1048</v>
      </c>
      <c r="B31" s="33" t="s">
        <v>16</v>
      </c>
      <c r="C31" s="36">
        <v>42610</v>
      </c>
      <c r="D31" s="33">
        <v>5</v>
      </c>
      <c r="E31" s="34">
        <f>'Equipment Inventory'!$C31+('Equipment Inventory'!$D31*365)</f>
        <v>44435</v>
      </c>
      <c r="F31" s="35" t="s">
        <v>29</v>
      </c>
      <c r="G31" s="35" t="s">
        <v>12</v>
      </c>
      <c r="H31" s="35" t="s">
        <v>2</v>
      </c>
      <c r="I31" s="15">
        <v>110</v>
      </c>
    </row>
    <row r="32" spans="1:9">
      <c r="A32" s="27">
        <v>1061</v>
      </c>
      <c r="B32" s="28" t="s">
        <v>15</v>
      </c>
      <c r="C32" s="29">
        <v>41969</v>
      </c>
      <c r="D32" s="28">
        <v>5</v>
      </c>
      <c r="E32" s="29">
        <f>'Equipment Inventory'!$C32+('Equipment Inventory'!$D32*365)</f>
        <v>43794</v>
      </c>
      <c r="F32" s="30" t="s">
        <v>30</v>
      </c>
      <c r="G32" s="30" t="s">
        <v>12</v>
      </c>
      <c r="H32" s="30" t="s">
        <v>3</v>
      </c>
      <c r="I32" s="31">
        <v>500</v>
      </c>
    </row>
    <row r="33" spans="1:9">
      <c r="A33" s="32">
        <v>1050</v>
      </c>
      <c r="B33" s="33" t="s">
        <v>16</v>
      </c>
      <c r="C33" s="34">
        <v>41969</v>
      </c>
      <c r="D33" s="33">
        <v>5</v>
      </c>
      <c r="E33" s="34">
        <f>'Equipment Inventory'!$C33+('Equipment Inventory'!$D33*365)</f>
        <v>43794</v>
      </c>
      <c r="F33" s="35" t="s">
        <v>29</v>
      </c>
      <c r="G33" s="35" t="s">
        <v>12</v>
      </c>
      <c r="H33" s="35" t="s">
        <v>2</v>
      </c>
      <c r="I33" s="15">
        <v>120</v>
      </c>
    </row>
    <row r="34" spans="1:9">
      <c r="A34" s="27">
        <v>1051</v>
      </c>
      <c r="B34" s="28" t="s">
        <v>17</v>
      </c>
      <c r="C34" s="29">
        <v>41969</v>
      </c>
      <c r="D34" s="28">
        <v>2</v>
      </c>
      <c r="E34" s="29">
        <f>'Equipment Inventory'!$C34+('Equipment Inventory'!$D34*365)</f>
        <v>42699</v>
      </c>
      <c r="F34" s="30" t="s">
        <v>30</v>
      </c>
      <c r="G34" s="30" t="s">
        <v>12</v>
      </c>
      <c r="H34" s="30" t="s">
        <v>2</v>
      </c>
      <c r="I34" s="31">
        <v>60</v>
      </c>
    </row>
    <row r="35" spans="1:9">
      <c r="A35" s="32">
        <v>1052</v>
      </c>
      <c r="B35" s="33" t="s">
        <v>16</v>
      </c>
      <c r="C35" s="34">
        <v>42453</v>
      </c>
      <c r="D35" s="33">
        <v>5</v>
      </c>
      <c r="E35" s="34">
        <f>'Equipment Inventory'!$C35+('Equipment Inventory'!$D35*365)</f>
        <v>44278</v>
      </c>
      <c r="F35" s="35" t="s">
        <v>29</v>
      </c>
      <c r="G35" s="35" t="s">
        <v>12</v>
      </c>
      <c r="H35" s="35" t="s">
        <v>2</v>
      </c>
      <c r="I35" s="15">
        <v>125</v>
      </c>
    </row>
    <row r="36" spans="1:9">
      <c r="A36" s="27">
        <v>1065</v>
      </c>
      <c r="B36" s="28" t="s">
        <v>15</v>
      </c>
      <c r="C36" s="29">
        <v>41969</v>
      </c>
      <c r="D36" s="28">
        <v>5</v>
      </c>
      <c r="E36" s="29">
        <f>'Equipment Inventory'!$C36+('Equipment Inventory'!$D36*365)</f>
        <v>43794</v>
      </c>
      <c r="F36" s="30" t="s">
        <v>29</v>
      </c>
      <c r="G36" s="30" t="s">
        <v>12</v>
      </c>
      <c r="H36" s="30" t="s">
        <v>3</v>
      </c>
      <c r="I36" s="31">
        <v>475</v>
      </c>
    </row>
    <row r="37" spans="1:9">
      <c r="A37" s="32">
        <v>1054</v>
      </c>
      <c r="B37" s="33" t="s">
        <v>14</v>
      </c>
      <c r="C37" s="34">
        <v>42594</v>
      </c>
      <c r="D37" s="33">
        <v>8</v>
      </c>
      <c r="E37" s="34">
        <f>'Equipment Inventory'!$C37+('Equipment Inventory'!$D37*365)</f>
        <v>45514</v>
      </c>
      <c r="F37" s="35" t="s">
        <v>29</v>
      </c>
      <c r="G37" s="35" t="s">
        <v>12</v>
      </c>
      <c r="H37" s="35" t="s">
        <v>3</v>
      </c>
      <c r="I37" s="15">
        <v>9000</v>
      </c>
    </row>
    <row r="38" spans="1:9">
      <c r="A38" s="27">
        <v>1055</v>
      </c>
      <c r="B38" s="28" t="s">
        <v>17</v>
      </c>
      <c r="C38" s="29">
        <v>41969</v>
      </c>
      <c r="D38" s="28">
        <v>2</v>
      </c>
      <c r="E38" s="29">
        <f>'Equipment Inventory'!$C38+('Equipment Inventory'!$D38*365)</f>
        <v>42699</v>
      </c>
      <c r="F38" s="30" t="s">
        <v>29</v>
      </c>
      <c r="G38" s="30" t="s">
        <v>12</v>
      </c>
      <c r="H38" s="30" t="s">
        <v>2</v>
      </c>
      <c r="I38" s="31">
        <v>90</v>
      </c>
    </row>
    <row r="39" spans="1:9">
      <c r="A39" s="32">
        <v>1056</v>
      </c>
      <c r="B39" s="33" t="s">
        <v>16</v>
      </c>
      <c r="C39" s="34">
        <v>41969</v>
      </c>
      <c r="D39" s="33">
        <v>5</v>
      </c>
      <c r="E39" s="34">
        <f>'Equipment Inventory'!$C39+('Equipment Inventory'!$D39*365)</f>
        <v>43794</v>
      </c>
      <c r="F39" s="35" t="s">
        <v>30</v>
      </c>
      <c r="G39" s="35" t="s">
        <v>12</v>
      </c>
      <c r="H39" s="35" t="s">
        <v>2</v>
      </c>
      <c r="I39" s="15">
        <v>150</v>
      </c>
    </row>
    <row r="40" spans="1:9">
      <c r="A40" s="27">
        <v>1057</v>
      </c>
      <c r="B40" s="28" t="s">
        <v>14</v>
      </c>
      <c r="C40" s="37">
        <v>41282</v>
      </c>
      <c r="D40" s="28">
        <v>8</v>
      </c>
      <c r="E40" s="29">
        <f>'Equipment Inventory'!$C40+('Equipment Inventory'!$D40*365)</f>
        <v>44202</v>
      </c>
      <c r="F40" s="30" t="s">
        <v>29</v>
      </c>
      <c r="G40" s="30" t="s">
        <v>12</v>
      </c>
      <c r="H40" s="30" t="s">
        <v>3</v>
      </c>
      <c r="I40" s="31">
        <v>11000</v>
      </c>
    </row>
    <row r="41" spans="1:9">
      <c r="A41" s="32">
        <v>1058</v>
      </c>
      <c r="B41" s="33" t="s">
        <v>16</v>
      </c>
      <c r="C41" s="34">
        <v>41969</v>
      </c>
      <c r="D41" s="33">
        <v>5</v>
      </c>
      <c r="E41" s="34">
        <f>'Equipment Inventory'!$C41+('Equipment Inventory'!$D41*365)</f>
        <v>43794</v>
      </c>
      <c r="F41" s="35" t="s">
        <v>29</v>
      </c>
      <c r="G41" s="35" t="s">
        <v>13</v>
      </c>
      <c r="H41" s="35" t="s">
        <v>2</v>
      </c>
      <c r="I41" s="15">
        <v>120</v>
      </c>
    </row>
    <row r="42" spans="1:9">
      <c r="A42" s="27">
        <v>1059</v>
      </c>
      <c r="B42" s="28" t="s">
        <v>16</v>
      </c>
      <c r="C42" s="37">
        <v>42610</v>
      </c>
      <c r="D42" s="28">
        <v>5</v>
      </c>
      <c r="E42" s="29">
        <f>'Equipment Inventory'!$C42+('Equipment Inventory'!$D42*365)</f>
        <v>44435</v>
      </c>
      <c r="F42" s="30" t="s">
        <v>29</v>
      </c>
      <c r="G42" s="30" t="s">
        <v>12</v>
      </c>
      <c r="H42" s="30" t="s">
        <v>2</v>
      </c>
      <c r="I42" s="31">
        <v>110</v>
      </c>
    </row>
    <row r="43" spans="1:9">
      <c r="A43" s="32">
        <v>1060</v>
      </c>
      <c r="B43" s="33" t="s">
        <v>16</v>
      </c>
      <c r="C43" s="34">
        <v>41969</v>
      </c>
      <c r="D43" s="33">
        <v>5</v>
      </c>
      <c r="E43" s="34">
        <f>'Equipment Inventory'!$C43+('Equipment Inventory'!$D43*365)</f>
        <v>43794</v>
      </c>
      <c r="F43" s="35" t="s">
        <v>30</v>
      </c>
      <c r="G43" s="35" t="s">
        <v>12</v>
      </c>
      <c r="H43" s="35" t="s">
        <v>2</v>
      </c>
      <c r="I43" s="15">
        <v>150</v>
      </c>
    </row>
    <row r="44" spans="1:9">
      <c r="A44" s="27">
        <v>1068</v>
      </c>
      <c r="B44" s="28" t="s">
        <v>15</v>
      </c>
      <c r="C44" s="29">
        <v>41969</v>
      </c>
      <c r="D44" s="28">
        <v>5</v>
      </c>
      <c r="E44" s="29">
        <f>'Equipment Inventory'!$C44+('Equipment Inventory'!$D44*365)</f>
        <v>43794</v>
      </c>
      <c r="F44" s="30" t="s">
        <v>29</v>
      </c>
      <c r="G44" s="30" t="s">
        <v>12</v>
      </c>
      <c r="H44" s="30" t="s">
        <v>3</v>
      </c>
      <c r="I44" s="31">
        <v>475</v>
      </c>
    </row>
    <row r="45" spans="1:9">
      <c r="A45" s="32">
        <v>1062</v>
      </c>
      <c r="B45" s="33" t="s">
        <v>17</v>
      </c>
      <c r="C45" s="34">
        <v>41969</v>
      </c>
      <c r="D45" s="33">
        <v>2</v>
      </c>
      <c r="E45" s="34">
        <f>'Equipment Inventory'!$C45+('Equipment Inventory'!$D45*365)</f>
        <v>42699</v>
      </c>
      <c r="F45" s="35" t="s">
        <v>29</v>
      </c>
      <c r="G45" s="35" t="s">
        <v>12</v>
      </c>
      <c r="H45" s="35" t="s">
        <v>2</v>
      </c>
      <c r="I45" s="15">
        <v>90</v>
      </c>
    </row>
    <row r="46" spans="1:9">
      <c r="A46" s="27">
        <v>1063</v>
      </c>
      <c r="B46" s="28" t="s">
        <v>17</v>
      </c>
      <c r="C46" s="29">
        <v>41969</v>
      </c>
      <c r="D46" s="28">
        <v>2</v>
      </c>
      <c r="E46" s="29">
        <f>'Equipment Inventory'!$C46+('Equipment Inventory'!$D46*365)</f>
        <v>42699</v>
      </c>
      <c r="F46" s="30" t="s">
        <v>29</v>
      </c>
      <c r="G46" s="30" t="s">
        <v>12</v>
      </c>
      <c r="H46" s="30" t="s">
        <v>2</v>
      </c>
      <c r="I46" s="31">
        <v>90</v>
      </c>
    </row>
    <row r="47" spans="1:9">
      <c r="A47" s="32">
        <v>1090</v>
      </c>
      <c r="B47" s="33" t="s">
        <v>15</v>
      </c>
      <c r="C47" s="34">
        <v>41984</v>
      </c>
      <c r="D47" s="33">
        <v>5</v>
      </c>
      <c r="E47" s="34">
        <f>'Equipment Inventory'!$C47+('Equipment Inventory'!$D47*365)</f>
        <v>43809</v>
      </c>
      <c r="F47" s="35" t="s">
        <v>30</v>
      </c>
      <c r="G47" s="35" t="s">
        <v>13</v>
      </c>
      <c r="H47" s="35" t="s">
        <v>3</v>
      </c>
      <c r="I47" s="15">
        <v>450</v>
      </c>
    </row>
    <row r="48" spans="1:9">
      <c r="A48" s="27">
        <v>1035</v>
      </c>
      <c r="B48" s="28" t="s">
        <v>15</v>
      </c>
      <c r="C48" s="37">
        <v>42610</v>
      </c>
      <c r="D48" s="28">
        <v>5</v>
      </c>
      <c r="E48" s="29">
        <f>'Equipment Inventory'!$C48+('Equipment Inventory'!$D48*365)</f>
        <v>44435</v>
      </c>
      <c r="F48" s="30" t="s">
        <v>29</v>
      </c>
      <c r="G48" s="30" t="s">
        <v>12</v>
      </c>
      <c r="H48" s="30" t="s">
        <v>3</v>
      </c>
      <c r="I48" s="31">
        <v>450</v>
      </c>
    </row>
    <row r="49" spans="1:9">
      <c r="A49" s="32">
        <v>1066</v>
      </c>
      <c r="B49" s="33" t="s">
        <v>17</v>
      </c>
      <c r="C49" s="34">
        <v>41889</v>
      </c>
      <c r="D49" s="33">
        <v>2</v>
      </c>
      <c r="E49" s="34">
        <f>'Equipment Inventory'!$C49+('Equipment Inventory'!$D49*365)</f>
        <v>42619</v>
      </c>
      <c r="F49" s="35" t="s">
        <v>29</v>
      </c>
      <c r="G49" s="35" t="s">
        <v>13</v>
      </c>
      <c r="H49" s="35" t="s">
        <v>2</v>
      </c>
      <c r="I49" s="15">
        <v>85</v>
      </c>
    </row>
    <row r="50" spans="1:9">
      <c r="A50" s="27">
        <v>1067</v>
      </c>
      <c r="B50" s="28" t="s">
        <v>16</v>
      </c>
      <c r="C50" s="37">
        <v>42610</v>
      </c>
      <c r="D50" s="28">
        <v>5</v>
      </c>
      <c r="E50" s="29">
        <f>'Equipment Inventory'!$C50+('Equipment Inventory'!$D50*365)</f>
        <v>44435</v>
      </c>
      <c r="F50" s="30" t="s">
        <v>29</v>
      </c>
      <c r="G50" s="30" t="s">
        <v>12</v>
      </c>
      <c r="H50" s="30" t="s">
        <v>2</v>
      </c>
      <c r="I50" s="31">
        <v>110</v>
      </c>
    </row>
    <row r="51" spans="1:9">
      <c r="A51" s="32">
        <v>1037</v>
      </c>
      <c r="B51" s="33" t="s">
        <v>15</v>
      </c>
      <c r="C51" s="36">
        <v>42610</v>
      </c>
      <c r="D51" s="33">
        <v>5</v>
      </c>
      <c r="E51" s="34">
        <f>'Equipment Inventory'!$C51+('Equipment Inventory'!$D51*365)</f>
        <v>44435</v>
      </c>
      <c r="F51" s="35" t="s">
        <v>29</v>
      </c>
      <c r="G51" s="35" t="s">
        <v>12</v>
      </c>
      <c r="H51" s="35" t="s">
        <v>3</v>
      </c>
      <c r="I51" s="15">
        <v>450</v>
      </c>
    </row>
    <row r="52" spans="1:9">
      <c r="A52" s="27">
        <v>1069</v>
      </c>
      <c r="B52" s="28" t="s">
        <v>17</v>
      </c>
      <c r="C52" s="29">
        <v>41969</v>
      </c>
      <c r="D52" s="28">
        <v>2</v>
      </c>
      <c r="E52" s="29">
        <f>'Equipment Inventory'!$C52+('Equipment Inventory'!$D52*365)</f>
        <v>42699</v>
      </c>
      <c r="F52" s="30" t="s">
        <v>30</v>
      </c>
      <c r="G52" s="30" t="s">
        <v>12</v>
      </c>
      <c r="H52" s="30" t="s">
        <v>2</v>
      </c>
      <c r="I52" s="31">
        <v>60</v>
      </c>
    </row>
    <row r="53" spans="1:9">
      <c r="A53" s="32">
        <v>1070</v>
      </c>
      <c r="B53" s="33" t="s">
        <v>17</v>
      </c>
      <c r="C53" s="34">
        <v>41969</v>
      </c>
      <c r="D53" s="33">
        <v>2</v>
      </c>
      <c r="E53" s="34">
        <f>'Equipment Inventory'!$C53+('Equipment Inventory'!$D53*365)</f>
        <v>42699</v>
      </c>
      <c r="F53" s="35" t="s">
        <v>30</v>
      </c>
      <c r="G53" s="35" t="s">
        <v>12</v>
      </c>
      <c r="H53" s="35" t="s">
        <v>2</v>
      </c>
      <c r="I53" s="15">
        <v>60</v>
      </c>
    </row>
    <row r="54" spans="1:9">
      <c r="A54" s="27">
        <v>1039</v>
      </c>
      <c r="B54" s="28" t="s">
        <v>15</v>
      </c>
      <c r="C54" s="37">
        <v>42610</v>
      </c>
      <c r="D54" s="28">
        <v>5</v>
      </c>
      <c r="E54" s="29">
        <f>'Equipment Inventory'!$C54+('Equipment Inventory'!$D54*365)</f>
        <v>44435</v>
      </c>
      <c r="F54" s="30" t="s">
        <v>29</v>
      </c>
      <c r="G54" s="30" t="s">
        <v>12</v>
      </c>
      <c r="H54" s="30" t="s">
        <v>3</v>
      </c>
      <c r="I54" s="31">
        <v>450</v>
      </c>
    </row>
    <row r="55" spans="1:9">
      <c r="A55" s="32">
        <v>1071</v>
      </c>
      <c r="B55" s="33" t="s">
        <v>15</v>
      </c>
      <c r="C55" s="36">
        <v>42610</v>
      </c>
      <c r="D55" s="33">
        <v>5</v>
      </c>
      <c r="E55" s="34">
        <f>'Equipment Inventory'!$C55+('Equipment Inventory'!$D55*365)</f>
        <v>44435</v>
      </c>
      <c r="F55" s="35" t="s">
        <v>29</v>
      </c>
      <c r="G55" s="35" t="s">
        <v>12</v>
      </c>
      <c r="H55" s="35" t="s">
        <v>3</v>
      </c>
      <c r="I55" s="15">
        <v>450</v>
      </c>
    </row>
    <row r="56" spans="1:9">
      <c r="A56" s="27">
        <v>1072</v>
      </c>
      <c r="B56" s="28" t="s">
        <v>15</v>
      </c>
      <c r="C56" s="37">
        <v>42610</v>
      </c>
      <c r="D56" s="28">
        <v>5</v>
      </c>
      <c r="E56" s="29">
        <f>'Equipment Inventory'!$C56+('Equipment Inventory'!$D56*365)</f>
        <v>44435</v>
      </c>
      <c r="F56" s="30" t="s">
        <v>29</v>
      </c>
      <c r="G56" s="30" t="s">
        <v>12</v>
      </c>
      <c r="H56" s="30" t="s">
        <v>3</v>
      </c>
      <c r="I56" s="31">
        <v>450</v>
      </c>
    </row>
    <row r="57" spans="1:9">
      <c r="A57" s="32">
        <v>1074</v>
      </c>
      <c r="B57" s="33" t="s">
        <v>14</v>
      </c>
      <c r="C57" s="34">
        <v>39965</v>
      </c>
      <c r="D57" s="33">
        <v>8</v>
      </c>
      <c r="E57" s="34">
        <f>'Equipment Inventory'!$C57+('Equipment Inventory'!$D57*365)</f>
        <v>42885</v>
      </c>
      <c r="F57" s="35" t="s">
        <v>30</v>
      </c>
      <c r="G57" s="35" t="s">
        <v>13</v>
      </c>
      <c r="H57" s="35" t="s">
        <v>3</v>
      </c>
      <c r="I57" s="15">
        <v>8000</v>
      </c>
    </row>
    <row r="58" spans="1:9">
      <c r="A58" s="27">
        <v>1075</v>
      </c>
      <c r="B58" s="28" t="s">
        <v>16</v>
      </c>
      <c r="C58" s="29">
        <v>41969</v>
      </c>
      <c r="D58" s="28">
        <v>5</v>
      </c>
      <c r="E58" s="29">
        <f>'Equipment Inventory'!$C58+('Equipment Inventory'!$D58*365)</f>
        <v>43794</v>
      </c>
      <c r="F58" s="30" t="s">
        <v>29</v>
      </c>
      <c r="G58" s="30" t="s">
        <v>12</v>
      </c>
      <c r="H58" s="30" t="s">
        <v>2</v>
      </c>
      <c r="I58" s="31">
        <v>120</v>
      </c>
    </row>
    <row r="59" spans="1:9">
      <c r="A59" s="32">
        <v>1076</v>
      </c>
      <c r="B59" s="33" t="s">
        <v>16</v>
      </c>
      <c r="C59" s="34">
        <v>41969</v>
      </c>
      <c r="D59" s="33">
        <v>5</v>
      </c>
      <c r="E59" s="34">
        <f>'Equipment Inventory'!$C59+('Equipment Inventory'!$D59*365)</f>
        <v>43794</v>
      </c>
      <c r="F59" s="35" t="s">
        <v>29</v>
      </c>
      <c r="G59" s="35" t="s">
        <v>12</v>
      </c>
      <c r="H59" s="35" t="s">
        <v>2</v>
      </c>
      <c r="I59" s="15">
        <v>120</v>
      </c>
    </row>
    <row r="60" spans="1:9">
      <c r="A60" s="27">
        <v>1077</v>
      </c>
      <c r="B60" s="28" t="s">
        <v>16</v>
      </c>
      <c r="C60" s="37">
        <v>41879</v>
      </c>
      <c r="D60" s="28">
        <v>5</v>
      </c>
      <c r="E60" s="29">
        <f>'Equipment Inventory'!$C60+('Equipment Inventory'!$D60*365)</f>
        <v>43704</v>
      </c>
      <c r="F60" s="30" t="s">
        <v>29</v>
      </c>
      <c r="G60" s="30" t="s">
        <v>12</v>
      </c>
      <c r="H60" s="30" t="s">
        <v>2</v>
      </c>
      <c r="I60" s="31">
        <v>110</v>
      </c>
    </row>
    <row r="61" spans="1:9">
      <c r="A61" s="32">
        <v>1078</v>
      </c>
      <c r="B61" s="33" t="s">
        <v>18</v>
      </c>
      <c r="C61" s="36">
        <v>42610</v>
      </c>
      <c r="D61" s="33">
        <v>5</v>
      </c>
      <c r="E61" s="34">
        <f>'Equipment Inventory'!$C61+('Equipment Inventory'!$D61*365)</f>
        <v>44435</v>
      </c>
      <c r="F61" s="35" t="s">
        <v>30</v>
      </c>
      <c r="G61" s="35" t="s">
        <v>12</v>
      </c>
      <c r="H61" s="35" t="s">
        <v>2</v>
      </c>
      <c r="I61" s="15">
        <v>600</v>
      </c>
    </row>
    <row r="62" spans="1:9">
      <c r="A62" s="27">
        <v>1079</v>
      </c>
      <c r="B62" s="28" t="s">
        <v>18</v>
      </c>
      <c r="C62" s="37">
        <v>42568</v>
      </c>
      <c r="D62" s="28">
        <v>5</v>
      </c>
      <c r="E62" s="29">
        <f>'Equipment Inventory'!$C62+('Equipment Inventory'!$D62*365)</f>
        <v>44393</v>
      </c>
      <c r="F62" s="30" t="s">
        <v>29</v>
      </c>
      <c r="G62" s="30" t="s">
        <v>13</v>
      </c>
      <c r="H62" s="30" t="s">
        <v>2</v>
      </c>
      <c r="I62" s="31">
        <v>600</v>
      </c>
    </row>
    <row r="63" spans="1:9">
      <c r="A63" s="32">
        <v>1080</v>
      </c>
      <c r="B63" s="33" t="s">
        <v>16</v>
      </c>
      <c r="C63" s="34">
        <v>41969</v>
      </c>
      <c r="D63" s="33">
        <v>5</v>
      </c>
      <c r="E63" s="34">
        <f>'Equipment Inventory'!$C63+('Equipment Inventory'!$D63*365)</f>
        <v>43794</v>
      </c>
      <c r="F63" s="35" t="s">
        <v>30</v>
      </c>
      <c r="G63" s="35" t="s">
        <v>12</v>
      </c>
      <c r="H63" s="35" t="s">
        <v>2</v>
      </c>
      <c r="I63" s="15">
        <v>150</v>
      </c>
    </row>
    <row r="64" spans="1:9">
      <c r="A64" s="27">
        <v>1081</v>
      </c>
      <c r="B64" s="28" t="s">
        <v>17</v>
      </c>
      <c r="C64" s="29">
        <v>41969</v>
      </c>
      <c r="D64" s="28">
        <v>2</v>
      </c>
      <c r="E64" s="29">
        <f>'Equipment Inventory'!$C64+('Equipment Inventory'!$D64*365)</f>
        <v>42699</v>
      </c>
      <c r="F64" s="30" t="s">
        <v>30</v>
      </c>
      <c r="G64" s="30" t="s">
        <v>12</v>
      </c>
      <c r="H64" s="30" t="s">
        <v>2</v>
      </c>
      <c r="I64" s="31">
        <v>60</v>
      </c>
    </row>
    <row r="65" spans="1:9">
      <c r="A65" s="32">
        <v>1082</v>
      </c>
      <c r="B65" s="33" t="s">
        <v>16</v>
      </c>
      <c r="C65" s="36">
        <v>42610</v>
      </c>
      <c r="D65" s="33">
        <v>5</v>
      </c>
      <c r="E65" s="34">
        <f>'Equipment Inventory'!$C65+('Equipment Inventory'!$D65*365)</f>
        <v>44435</v>
      </c>
      <c r="F65" s="35" t="s">
        <v>29</v>
      </c>
      <c r="G65" s="35" t="s">
        <v>13</v>
      </c>
      <c r="H65" s="35" t="s">
        <v>2</v>
      </c>
      <c r="I65" s="15">
        <v>110</v>
      </c>
    </row>
    <row r="66" spans="1:9">
      <c r="A66" s="27">
        <v>1083</v>
      </c>
      <c r="B66" s="28" t="s">
        <v>16</v>
      </c>
      <c r="C66" s="37">
        <v>42610</v>
      </c>
      <c r="D66" s="28">
        <v>5</v>
      </c>
      <c r="E66" s="29">
        <f>'Equipment Inventory'!$C66+('Equipment Inventory'!$D66*365)</f>
        <v>44435</v>
      </c>
      <c r="F66" s="30" t="s">
        <v>29</v>
      </c>
      <c r="G66" s="30" t="s">
        <v>12</v>
      </c>
      <c r="H66" s="30" t="s">
        <v>2</v>
      </c>
      <c r="I66" s="31">
        <v>110</v>
      </c>
    </row>
    <row r="67" spans="1:9">
      <c r="A67" s="32">
        <v>1084</v>
      </c>
      <c r="B67" s="33" t="s">
        <v>16</v>
      </c>
      <c r="C67" s="36">
        <v>42610</v>
      </c>
      <c r="D67" s="33">
        <v>5</v>
      </c>
      <c r="E67" s="34">
        <f>'Equipment Inventory'!$C67+('Equipment Inventory'!$D67*365)</f>
        <v>44435</v>
      </c>
      <c r="F67" s="35" t="s">
        <v>29</v>
      </c>
      <c r="G67" s="35" t="s">
        <v>12</v>
      </c>
      <c r="H67" s="35" t="s">
        <v>2</v>
      </c>
      <c r="I67" s="15">
        <v>110</v>
      </c>
    </row>
    <row r="68" spans="1:9">
      <c r="A68" s="27">
        <v>1085</v>
      </c>
      <c r="B68" s="28" t="s">
        <v>16</v>
      </c>
      <c r="C68" s="29">
        <v>41969</v>
      </c>
      <c r="D68" s="28">
        <v>5</v>
      </c>
      <c r="E68" s="29">
        <f>'Equipment Inventory'!$C68+('Equipment Inventory'!$D68*365)</f>
        <v>43794</v>
      </c>
      <c r="F68" s="30" t="s">
        <v>30</v>
      </c>
      <c r="G68" s="30" t="s">
        <v>12</v>
      </c>
      <c r="H68" s="30" t="s">
        <v>2</v>
      </c>
      <c r="I68" s="31">
        <v>150</v>
      </c>
    </row>
    <row r="69" spans="1:9">
      <c r="A69" s="32">
        <v>1086</v>
      </c>
      <c r="B69" s="33" t="s">
        <v>17</v>
      </c>
      <c r="C69" s="36">
        <v>42610</v>
      </c>
      <c r="D69" s="33">
        <v>2</v>
      </c>
      <c r="E69" s="34">
        <f>'Equipment Inventory'!$C69+('Equipment Inventory'!$D69*365)</f>
        <v>43340</v>
      </c>
      <c r="F69" s="35" t="s">
        <v>29</v>
      </c>
      <c r="G69" s="35" t="s">
        <v>12</v>
      </c>
      <c r="H69" s="35" t="s">
        <v>2</v>
      </c>
      <c r="I69" s="15">
        <v>85</v>
      </c>
    </row>
    <row r="70" spans="1:9">
      <c r="A70" s="27">
        <v>1087</v>
      </c>
      <c r="B70" s="28" t="s">
        <v>17</v>
      </c>
      <c r="C70" s="37">
        <v>42610</v>
      </c>
      <c r="D70" s="28">
        <v>2</v>
      </c>
      <c r="E70" s="29">
        <f>'Equipment Inventory'!$C70+('Equipment Inventory'!$D70*365)</f>
        <v>43340</v>
      </c>
      <c r="F70" s="30" t="s">
        <v>29</v>
      </c>
      <c r="G70" s="30" t="s">
        <v>13</v>
      </c>
      <c r="H70" s="30" t="s">
        <v>2</v>
      </c>
      <c r="I70" s="31">
        <v>85</v>
      </c>
    </row>
    <row r="71" spans="1:9">
      <c r="A71" s="32">
        <v>1088</v>
      </c>
      <c r="B71" s="33" t="s">
        <v>17</v>
      </c>
      <c r="C71" s="36">
        <v>42610</v>
      </c>
      <c r="D71" s="33">
        <v>2</v>
      </c>
      <c r="E71" s="34">
        <f>'Equipment Inventory'!$C71+('Equipment Inventory'!$D71*365)</f>
        <v>43340</v>
      </c>
      <c r="F71" s="35" t="s">
        <v>29</v>
      </c>
      <c r="G71" s="35" t="s">
        <v>12</v>
      </c>
      <c r="H71" s="35" t="s">
        <v>2</v>
      </c>
      <c r="I71" s="15">
        <v>85</v>
      </c>
    </row>
    <row r="72" spans="1:9">
      <c r="A72" s="27">
        <v>1089</v>
      </c>
      <c r="B72" s="28" t="s">
        <v>17</v>
      </c>
      <c r="C72" s="37">
        <v>42610</v>
      </c>
      <c r="D72" s="28">
        <v>2</v>
      </c>
      <c r="E72" s="29">
        <f>'Equipment Inventory'!$C72+('Equipment Inventory'!$D72*365)</f>
        <v>43340</v>
      </c>
      <c r="F72" s="30" t="s">
        <v>29</v>
      </c>
      <c r="G72" s="30" t="s">
        <v>12</v>
      </c>
      <c r="H72" s="30" t="s">
        <v>2</v>
      </c>
      <c r="I72" s="31">
        <v>85</v>
      </c>
    </row>
    <row r="73" spans="1:9">
      <c r="A73" s="32">
        <v>1073</v>
      </c>
      <c r="B73" s="33" t="s">
        <v>15</v>
      </c>
      <c r="C73" s="36">
        <v>42610</v>
      </c>
      <c r="D73" s="33">
        <v>5</v>
      </c>
      <c r="E73" s="34">
        <f>'Equipment Inventory'!$C73+('Equipment Inventory'!$D73*365)</f>
        <v>44435</v>
      </c>
      <c r="F73" s="35" t="s">
        <v>29</v>
      </c>
      <c r="G73" s="35" t="s">
        <v>12</v>
      </c>
      <c r="H73" s="35" t="s">
        <v>3</v>
      </c>
      <c r="I73" s="15">
        <v>450</v>
      </c>
    </row>
    <row r="74" spans="1:9">
      <c r="A74" s="27">
        <v>1091</v>
      </c>
      <c r="B74" s="28" t="s">
        <v>18</v>
      </c>
      <c r="C74" s="37">
        <v>42610</v>
      </c>
      <c r="D74" s="28">
        <v>5</v>
      </c>
      <c r="E74" s="29">
        <f>'Equipment Inventory'!$C74+('Equipment Inventory'!$D74*365)</f>
        <v>44435</v>
      </c>
      <c r="F74" s="30" t="s">
        <v>29</v>
      </c>
      <c r="G74" s="30" t="s">
        <v>12</v>
      </c>
      <c r="H74" s="30" t="s">
        <v>2</v>
      </c>
      <c r="I74" s="31">
        <v>600</v>
      </c>
    </row>
    <row r="75" spans="1:9">
      <c r="A75" s="32">
        <v>1092</v>
      </c>
      <c r="B75" s="33" t="s">
        <v>17</v>
      </c>
      <c r="C75" s="36">
        <v>42610</v>
      </c>
      <c r="D75" s="33">
        <v>2</v>
      </c>
      <c r="E75" s="34">
        <f>'Equipment Inventory'!$C75+('Equipment Inventory'!$D75*365)</f>
        <v>43340</v>
      </c>
      <c r="F75" s="35" t="s">
        <v>29</v>
      </c>
      <c r="G75" s="35" t="s">
        <v>12</v>
      </c>
      <c r="H75" s="35" t="s">
        <v>2</v>
      </c>
      <c r="I75" s="15">
        <v>85</v>
      </c>
    </row>
    <row r="76" spans="1:9">
      <c r="A76" s="27">
        <v>1093</v>
      </c>
      <c r="B76" s="28" t="s">
        <v>17</v>
      </c>
      <c r="C76" s="37">
        <v>42610</v>
      </c>
      <c r="D76" s="28">
        <v>2</v>
      </c>
      <c r="E76" s="29">
        <f>'Equipment Inventory'!$C76+('Equipment Inventory'!$D76*365)</f>
        <v>43340</v>
      </c>
      <c r="F76" s="30" t="s">
        <v>29</v>
      </c>
      <c r="G76" s="30" t="s">
        <v>12</v>
      </c>
      <c r="H76" s="30" t="s">
        <v>2</v>
      </c>
      <c r="I76" s="31">
        <v>85</v>
      </c>
    </row>
    <row r="77" spans="1:9">
      <c r="A77" s="32">
        <v>1094</v>
      </c>
      <c r="B77" s="33" t="s">
        <v>17</v>
      </c>
      <c r="C77" s="34">
        <v>41969</v>
      </c>
      <c r="D77" s="33">
        <v>2</v>
      </c>
      <c r="E77" s="34">
        <f>'Equipment Inventory'!$C77+('Equipment Inventory'!$D77*365)</f>
        <v>42699</v>
      </c>
      <c r="F77" s="35" t="s">
        <v>29</v>
      </c>
      <c r="G77" s="35" t="s">
        <v>12</v>
      </c>
      <c r="H77" s="35" t="s">
        <v>2</v>
      </c>
      <c r="I77" s="15">
        <v>90</v>
      </c>
    </row>
    <row r="78" spans="1:9">
      <c r="A78" s="27">
        <v>1095</v>
      </c>
      <c r="B78" s="28" t="s">
        <v>21</v>
      </c>
      <c r="C78" s="29">
        <v>42592</v>
      </c>
      <c r="D78" s="28">
        <v>5</v>
      </c>
      <c r="E78" s="29">
        <f>'Equipment Inventory'!$C78+('Equipment Inventory'!$D78*365)</f>
        <v>44417</v>
      </c>
      <c r="F78" s="30" t="s">
        <v>29</v>
      </c>
      <c r="G78" s="30" t="s">
        <v>12</v>
      </c>
      <c r="H78" s="30" t="s">
        <v>3</v>
      </c>
      <c r="I78" s="31">
        <v>500</v>
      </c>
    </row>
    <row r="79" spans="1:9">
      <c r="A79" s="32">
        <v>1096</v>
      </c>
      <c r="B79" s="33" t="s">
        <v>21</v>
      </c>
      <c r="C79" s="34">
        <v>42592</v>
      </c>
      <c r="D79" s="33">
        <v>5</v>
      </c>
      <c r="E79" s="34">
        <f>'Equipment Inventory'!$C79+('Equipment Inventory'!$D79*365)</f>
        <v>44417</v>
      </c>
      <c r="F79" s="35" t="s">
        <v>30</v>
      </c>
      <c r="G79" s="35" t="s">
        <v>12</v>
      </c>
      <c r="H79" s="35" t="s">
        <v>3</v>
      </c>
      <c r="I79" s="15">
        <v>500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0"/>
  <sheetViews>
    <sheetView tabSelected="1" workbookViewId="0">
      <selection activeCell="B1" sqref="B1"/>
    </sheetView>
  </sheetViews>
  <sheetFormatPr defaultRowHeight="14.25"/>
  <cols>
    <col min="1" max="1" width="2.125" customWidth="1"/>
    <col min="2" max="3" width="13.75" customWidth="1"/>
    <col min="4" max="4" width="15" customWidth="1"/>
    <col min="5" max="5" width="14.125" bestFit="1" customWidth="1"/>
    <col min="6" max="6" width="3.875" customWidth="1"/>
    <col min="7" max="7" width="13.625" customWidth="1"/>
    <col min="8" max="8" width="8.75" customWidth="1"/>
    <col min="9" max="9" width="2.75" customWidth="1"/>
    <col min="10" max="10" width="13.625" customWidth="1"/>
    <col min="11" max="11" width="8.75" customWidth="1"/>
    <col min="12" max="12" width="2.375" customWidth="1"/>
    <col min="13" max="13" width="8.25" customWidth="1"/>
    <col min="14" max="14" width="8" customWidth="1"/>
  </cols>
  <sheetData>
    <row r="2" spans="2:11">
      <c r="B2" s="9"/>
      <c r="C2" s="9"/>
      <c r="D2" s="9"/>
      <c r="E2" s="9"/>
    </row>
    <row r="3" spans="2:11" ht="15">
      <c r="B3" s="39" t="s">
        <v>23</v>
      </c>
      <c r="C3" s="39"/>
      <c r="D3" s="39"/>
      <c r="E3" s="10"/>
      <c r="G3" s="41" t="s">
        <v>4</v>
      </c>
      <c r="H3" s="41"/>
      <c r="I3" s="41"/>
      <c r="J3" s="41"/>
      <c r="K3" s="41"/>
    </row>
    <row r="4" spans="2:11" ht="15">
      <c r="C4" s="6" t="s">
        <v>19</v>
      </c>
      <c r="D4" s="6" t="s">
        <v>32</v>
      </c>
      <c r="E4" s="1"/>
      <c r="G4" s="42" t="s">
        <v>34</v>
      </c>
      <c r="H4" s="42"/>
      <c r="J4" s="42" t="s">
        <v>35</v>
      </c>
      <c r="K4" s="42"/>
    </row>
    <row r="5" spans="2:11">
      <c r="B5" t="s">
        <v>29</v>
      </c>
      <c r="C5" s="2"/>
      <c r="D5" s="2"/>
      <c r="E5" s="2"/>
      <c r="G5" s="4" t="s">
        <v>1</v>
      </c>
      <c r="H5" s="4" t="s">
        <v>19</v>
      </c>
      <c r="J5" s="4" t="s">
        <v>1</v>
      </c>
      <c r="K5" s="4" t="s">
        <v>19</v>
      </c>
    </row>
    <row r="6" spans="2:11">
      <c r="B6" t="s">
        <v>30</v>
      </c>
      <c r="C6" s="2"/>
      <c r="D6" s="2"/>
      <c r="E6" s="2"/>
      <c r="G6" s="5"/>
      <c r="H6" s="5"/>
      <c r="J6" s="5"/>
      <c r="K6" s="5"/>
    </row>
    <row r="7" spans="2:11">
      <c r="C7" s="2"/>
      <c r="D7" s="2"/>
      <c r="E7" s="2"/>
      <c r="G7" s="3"/>
      <c r="H7" s="3"/>
      <c r="J7" s="3"/>
      <c r="K7" s="3"/>
    </row>
    <row r="8" spans="2:11" ht="15">
      <c r="C8" s="2"/>
      <c r="D8" s="2"/>
      <c r="E8" s="2"/>
      <c r="G8" s="42" t="s">
        <v>34</v>
      </c>
      <c r="H8" s="42"/>
      <c r="J8" s="42" t="s">
        <v>35</v>
      </c>
      <c r="K8" s="42"/>
    </row>
    <row r="9" spans="2:11">
      <c r="C9" s="2"/>
      <c r="D9" s="2"/>
      <c r="E9" s="2"/>
      <c r="G9" s="4" t="s">
        <v>1</v>
      </c>
      <c r="H9" s="4" t="s">
        <v>19</v>
      </c>
      <c r="J9" s="4" t="s">
        <v>1</v>
      </c>
      <c r="K9" s="4" t="s">
        <v>19</v>
      </c>
    </row>
    <row r="10" spans="2:11">
      <c r="C10" s="2"/>
      <c r="D10" s="2"/>
      <c r="E10" s="2"/>
      <c r="G10" s="5"/>
      <c r="H10" s="5"/>
      <c r="J10" s="5"/>
      <c r="K10" s="5"/>
    </row>
    <row r="11" spans="2:11">
      <c r="C11" s="2"/>
      <c r="D11" s="2"/>
      <c r="E11" s="2"/>
      <c r="G11" s="3"/>
      <c r="H11" s="3"/>
      <c r="J11" s="3"/>
      <c r="K11" s="3"/>
    </row>
    <row r="14" spans="2:11">
      <c r="B14" s="39" t="s">
        <v>33</v>
      </c>
      <c r="C14" s="39"/>
      <c r="D14" s="39"/>
      <c r="E14" s="39"/>
    </row>
    <row r="15" spans="2:11">
      <c r="B15" s="6" t="s">
        <v>8</v>
      </c>
      <c r="C15" s="8" t="s">
        <v>24</v>
      </c>
      <c r="D15" s="1" t="s">
        <v>25</v>
      </c>
      <c r="E15" s="1" t="s">
        <v>26</v>
      </c>
    </row>
    <row r="16" spans="2:11">
      <c r="B16" s="38" t="s">
        <v>15</v>
      </c>
      <c r="D16" s="11"/>
      <c r="E16" s="11"/>
    </row>
    <row r="17" spans="2:5">
      <c r="B17" s="7" t="s">
        <v>14</v>
      </c>
      <c r="D17" s="11"/>
      <c r="E17" s="11"/>
    </row>
    <row r="18" spans="2:5">
      <c r="B18" s="7" t="s">
        <v>21</v>
      </c>
      <c r="D18" s="11"/>
      <c r="E18" s="11"/>
    </row>
    <row r="19" spans="2:5">
      <c r="B19" s="40"/>
      <c r="C19" s="40"/>
      <c r="D19" s="40"/>
      <c r="E19" s="40"/>
    </row>
    <row r="20" spans="2:5">
      <c r="B20" t="s">
        <v>27</v>
      </c>
    </row>
  </sheetData>
  <mergeCells count="8">
    <mergeCell ref="B14:E14"/>
    <mergeCell ref="B19:E19"/>
    <mergeCell ref="B3:D3"/>
    <mergeCell ref="G3:K3"/>
    <mergeCell ref="G4:H4"/>
    <mergeCell ref="J4:K4"/>
    <mergeCell ref="G8:H8"/>
    <mergeCell ref="J8:K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2009-11-13T19:37:39Z</outs:dateTime>
      <outs:isPinned>true</outs:isPinned>
    </outs:relatedDate>
    <outs:relatedDate>
      <outs:type>2</outs:type>
      <outs:displayName>Created</outs:displayName>
      <outs:dateTime>2006-05-27T16:49:13Z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Rita Corvales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Roy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ED8B5D9-37A5-43CE-A0EB-DCB65EEF049F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Documentation</vt:lpstr>
      <vt:lpstr>Equipment Inventory</vt:lpstr>
      <vt:lpstr>Inventory Summary</vt:lpstr>
      <vt:lpstr>'Equipment Inventory'!Criteria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 Corvales</dc:creator>
  <cp:lastModifiedBy>Carol</cp:lastModifiedBy>
  <cp:lastPrinted>2016-12-02T15:50:26Z</cp:lastPrinted>
  <dcterms:created xsi:type="dcterms:W3CDTF">2006-05-27T16:49:13Z</dcterms:created>
  <dcterms:modified xsi:type="dcterms:W3CDTF">2016-12-11T08:29:25Z</dcterms:modified>
</cp:coreProperties>
</file>